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he Test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<sst xmlns="http://schemas.openxmlformats.org/spreadsheetml/2006/main" count="208" uniqueCount="133">
  <si>
    <t>Enter figures between 0-10 for each statement</t>
  </si>
  <si>
    <t>according to your level of agreement.</t>
  </si>
  <si>
    <t>10 indicates total solidarity and self-description.</t>
  </si>
  <si>
    <t>0 indicates total opposition or alienation.</t>
  </si>
  <si>
    <t>Bard</t>
  </si>
  <si>
    <t>Heir</t>
  </si>
  <si>
    <t>Knight</t>
  </si>
  <si>
    <t>Mage</t>
  </si>
  <si>
    <t>Maid</t>
  </si>
  <si>
    <t>Page</t>
  </si>
  <si>
    <t>Prince</t>
  </si>
  <si>
    <t>Rogue</t>
  </si>
  <si>
    <t>Seer</t>
  </si>
  <si>
    <t>Sylph</t>
  </si>
  <si>
    <t>Thief</t>
  </si>
  <si>
    <t>Witch</t>
  </si>
  <si>
    <t>Blood</t>
  </si>
  <si>
    <t>Breath</t>
  </si>
  <si>
    <t>Doom</t>
  </si>
  <si>
    <t>Heart</t>
  </si>
  <si>
    <t>Hope</t>
  </si>
  <si>
    <t>Life</t>
  </si>
  <si>
    <t>Light</t>
  </si>
  <si>
    <t>Mind</t>
  </si>
  <si>
    <t>Rage</t>
  </si>
  <si>
    <t>Space</t>
  </si>
  <si>
    <t>Time</t>
  </si>
  <si>
    <t>Void</t>
  </si>
  <si>
    <t>The grand scheme of things is what matters.</t>
  </si>
  <si>
    <t>I have a sense for other's needs.</t>
  </si>
  <si>
    <t>I always stand up to danger.</t>
  </si>
  <si>
    <t>I have many things to say.</t>
  </si>
  <si>
    <t>I foster thought and consideration.</t>
  </si>
  <si>
    <t>I will do everything I can to be helpful.</t>
  </si>
  <si>
    <t>I have a lot of get-up-and-go.</t>
  </si>
  <si>
    <t>I am rare to turn down input.</t>
  </si>
  <si>
    <t>I am odd.</t>
  </si>
  <si>
    <t>I study people's habits.</t>
  </si>
  <si>
    <t>I entertain literally all ideas.</t>
  </si>
  <si>
    <t>I dream about the future.</t>
  </si>
  <si>
    <t>Challenge maketh man.</t>
  </si>
  <si>
    <t>I'm ready for the worst.</t>
  </si>
  <si>
    <t>I am very busy.</t>
  </si>
  <si>
    <t>My output is original.</t>
  </si>
  <si>
    <t>I can amuse a crowd.</t>
  </si>
  <si>
    <t>Others consider me an expert in some sense.</t>
  </si>
  <si>
    <t>I have a fine and sensitive touch.</t>
  </si>
  <si>
    <t>I am adventurous.</t>
  </si>
  <si>
    <t>I have faith in human kindness.</t>
  </si>
  <si>
    <t>Everything is complex.</t>
  </si>
  <si>
    <t>I can lead well.</t>
  </si>
  <si>
    <t>I reach out to others easily.</t>
  </si>
  <si>
    <t>You've got seize every opportunity.</t>
  </si>
  <si>
    <t>I have keen internal resolve.</t>
  </si>
  <si>
    <t>You always have to try again.</t>
  </si>
  <si>
    <t>I like to bridge gaps.</t>
  </si>
  <si>
    <t>I am an avid fan.</t>
  </si>
  <si>
    <t>I'm not a cynic.</t>
  </si>
  <si>
    <t>I love a romance.</t>
  </si>
  <si>
    <t>I'm grateful for everything in my life.</t>
  </si>
  <si>
    <t>Others are surprised by my choices.</t>
  </si>
  <si>
    <t>I generally go along with others.</t>
  </si>
  <si>
    <t>I can make people tick, wink wink.</t>
  </si>
  <si>
    <t>I'm quick to test.</t>
  </si>
  <si>
    <t>You can't learn without mistakes.</t>
  </si>
  <si>
    <t>I am good at accepting death.</t>
  </si>
  <si>
    <t>I have a furious energy.</t>
  </si>
  <si>
    <t>People have bold expectations of me.</t>
  </si>
  <si>
    <t>I frequently weigh the opinions of others.</t>
  </si>
  <si>
    <t>I spend my time creatively exploring.</t>
  </si>
  <si>
    <t>I love to explore the new</t>
  </si>
  <si>
    <t>I've got a lot of elbow grease.</t>
  </si>
  <si>
    <t>I like the mysterious.</t>
  </si>
  <si>
    <t>There are no situations beyond salvation.</t>
  </si>
  <si>
    <t>I have faith in greater forces.</t>
  </si>
  <si>
    <t>I am rarely tense or highly-strung.</t>
  </si>
  <si>
    <t>I fulfill many obligations and needs.</t>
  </si>
  <si>
    <t>I have little patience for a lukewarm outcome.</t>
  </si>
  <si>
    <t>I love to guide others.</t>
  </si>
  <si>
    <t>Consensus doesn't give me pause.</t>
  </si>
  <si>
    <t>I'm always noticing beauty around me.</t>
  </si>
  <si>
    <t>I confront tricky situations.</t>
  </si>
  <si>
    <t>I cope well with solitude.</t>
  </si>
  <si>
    <t>I'm all about my hobbies.</t>
  </si>
  <si>
    <t>I have passionate convictions.</t>
  </si>
  <si>
    <t>I'm quick to do favours.</t>
  </si>
  <si>
    <t>I make an effort to know other's affairs.</t>
  </si>
  <si>
    <t>I am a good debater and arguer.</t>
  </si>
  <si>
    <t>I am willing to get liberal with rules.</t>
  </si>
  <si>
    <t>I love to make things.</t>
  </si>
  <si>
    <t>I love to experiment and mix things up.</t>
  </si>
  <si>
    <t>I know who should do what.</t>
  </si>
  <si>
    <t>I have a distinctive manner.</t>
  </si>
  <si>
    <t>I am bold and daring.</t>
  </si>
  <si>
    <t>I keep close tabs on views and figures.</t>
  </si>
  <si>
    <t>I have great faith in my methods.</t>
  </si>
  <si>
    <t>I love to get away from scrutiny.</t>
  </si>
  <si>
    <t>There is clear meaning in my life.</t>
  </si>
  <si>
    <t>I am a quirky character.</t>
  </si>
  <si>
    <t>I prefer a deep affiliation to loose or casual ones.</t>
  </si>
  <si>
    <t>I always keep at a task.</t>
  </si>
  <si>
    <t>I'm good at boiling down the complex.</t>
  </si>
  <si>
    <t>I am highly intelligent.</t>
  </si>
  <si>
    <t>I'm great with teams.</t>
  </si>
  <si>
    <t>I'm a flirt.</t>
  </si>
  <si>
    <t>I'm a cautious agent, never hasty.</t>
  </si>
  <si>
    <t>Life is about tradeoffs.</t>
  </si>
  <si>
    <t>I am a rousing speaker.</t>
  </si>
  <si>
    <t>I am willing to make difficult decisions.</t>
  </si>
  <si>
    <t>I have an intuition for other's feelings</t>
  </si>
  <si>
    <t>I protect others.</t>
  </si>
  <si>
    <t>There's always something significant occuring.</t>
  </si>
  <si>
    <t>People's attention must be shaped well.</t>
  </si>
  <si>
    <t>I get trusted with important duties.</t>
  </si>
  <si>
    <t>I have many talents.</t>
  </si>
  <si>
    <t>I have obscure hobbies and tastes.</t>
  </si>
  <si>
    <t>My life is eventful.</t>
  </si>
  <si>
    <t>A serious attitude to life is not for me.</t>
  </si>
  <si>
    <t>It's important to follow-through on rules.</t>
  </si>
  <si>
    <t>I find choice engaging.</t>
  </si>
  <si>
    <t>I always know what I want.</t>
  </si>
  <si>
    <t>I am utilitarian towards suffering.</t>
  </si>
  <si>
    <t>My actions are well-respected.</t>
  </si>
  <si>
    <t>I'm always eager to learn.</t>
  </si>
  <si>
    <t xml:space="preserve"> of </t>
  </si>
  <si>
    <t xml:space="preserve">Optional Hard Gender Switch - </t>
  </si>
  <si>
    <t>Lord</t>
  </si>
  <si>
    <t>Muse</t>
  </si>
  <si>
    <t>Type Male or Female below:</t>
  </si>
  <si>
    <t>Tie result? If it's just two factors then pick the</t>
  </si>
  <si>
    <t>one you like most. Otherwise ask in a thread</t>
  </si>
  <si>
    <t>or use a backup from another, non-Myers</t>
  </si>
  <si>
    <t>Brigg Title test. (Myers-Brigg self-confounds.)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</si>
</sst>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rgb="FF000000"/>
      <name val="Calibri"/>
    </font>
    <font>
      <b/>
      <sz val="11.0"/>
      <color rgb="FF000000"/>
      <name val="Calibri"/>
    </font>
    <font/>
    <font>
      <sz val="11.0"/>
      <color rgb="FFFFFFFF"/>
      <name val="Calibri"/>
    </font>
    <font>
      <b/>
      <u/>
      <sz val="10.0"/>
      <color rgb="FFFFFFFF"/>
      <name val="Calibri"/>
    </font>
    <font>
      <color rgb="FFFFFFFF"/>
    </font>
    <font>
      <b/>
      <u/>
      <sz val="10.0"/>
      <color rgb="FF000000"/>
      <name val="Calibri"/>
    </font>
    <font>
      <b/>
      <u/>
      <sz val="10.0"/>
      <color rgb="FFFFFFFF"/>
      <name val="Calibri"/>
    </font>
    <font>
      <b/>
      <sz val="11.0"/>
      <color rgb="FFFFFFFF"/>
      <name val="Calibri"/>
    </font>
    <font>
      <name val="Calibri"/>
    </font>
    <font>
      <color rgb="FFFFFFFF"/>
      <name val="Calibri"/>
    </font>
    <font>
      <sz val="36.0"/>
      <color rgb="FFFFC000"/>
      <name val="Old english text mt"/>
    </font>
    <font>
      <b/>
      <u/>
      <sz val="10.0"/>
      <color rgb="FFFFFFFF"/>
      <name val="Calibri"/>
    </font>
    <font>
      <b/>
      <color rgb="FF000000"/>
      <name val="Calibri"/>
    </font>
    <font>
      <b/>
    </font>
    <font>
      <sz val="11.0"/>
      <color rgb="FFFFFFFF"/>
      <name val="Inconsolata"/>
    </font>
    <font>
      <b/>
      <u/>
      <sz val="10.0"/>
      <color rgb="FF000000"/>
      <name val="Calibri"/>
    </font>
    <font>
      <color rgb="FF000000"/>
      <name val="Calibri"/>
    </font>
    <font>
      <color rgb="FF00000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32423"/>
        <bgColor rgb="FF632423"/>
      </patternFill>
    </fill>
    <fill>
      <patternFill patternType="solid">
        <fgColor rgb="FF000000"/>
        <bgColor rgb="FF000000"/>
      </patternFill>
    </fill>
  </fills>
  <borders count="19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2" fillId="3" fontId="3" numFmtId="0" xfId="0" applyBorder="1" applyFill="1" applyFont="1"/>
    <xf borderId="0" fillId="2" fontId="4" numFmtId="0" xfId="0" applyAlignment="1" applyBorder="1" applyFont="1">
      <alignment horizontal="center"/>
    </xf>
    <xf borderId="0" fillId="2" fontId="3" numFmtId="0" xfId="0" applyBorder="1" applyFont="1"/>
    <xf borderId="0" fillId="2" fontId="5" numFmtId="0" xfId="0" applyFont="1"/>
    <xf borderId="3" fillId="2" fontId="1" numFmtId="0" xfId="0" applyAlignment="1" applyBorder="1" applyFont="1">
      <alignment horizontal="center"/>
    </xf>
    <xf borderId="4" fillId="0" fontId="2" numFmtId="0" xfId="0" applyBorder="1" applyFont="1"/>
    <xf borderId="4" fillId="3" fontId="3" numFmtId="0" xfId="0" applyBorder="1" applyFont="1"/>
    <xf borderId="0" fillId="2" fontId="6" numFmtId="0" xfId="0" applyAlignment="1" applyBorder="1" applyFont="1">
      <alignment horizontal="center"/>
    </xf>
    <xf borderId="0" fillId="2" fontId="0" numFmtId="0" xfId="0" applyBorder="1" applyFont="1"/>
    <xf borderId="0" fillId="2" fontId="0" numFmtId="0" xfId="0" applyBorder="1" applyFont="1"/>
    <xf borderId="5" fillId="2" fontId="1" numFmtId="0" xfId="0" applyAlignment="1" applyBorder="1" applyFont="1">
      <alignment horizontal="center"/>
    </xf>
    <xf borderId="6" fillId="0" fontId="2" numFmtId="0" xfId="0" applyBorder="1" applyFont="1"/>
    <xf borderId="7" fillId="2" fontId="3" numFmtId="0" xfId="0" applyBorder="1" applyFont="1"/>
    <xf borderId="8" fillId="2" fontId="3" numFmtId="0" xfId="0" applyBorder="1" applyFont="1"/>
    <xf borderId="0" fillId="0" fontId="5" numFmtId="0" xfId="0" applyFont="1"/>
    <xf borderId="0" fillId="3" fontId="3" numFmtId="0" xfId="0" applyBorder="1" applyFont="1"/>
    <xf borderId="0" fillId="3" fontId="3" numFmtId="0" xfId="0" applyAlignment="1" applyBorder="1" applyFont="1">
      <alignment horizontal="center"/>
    </xf>
    <xf borderId="0" fillId="2" fontId="7" numFmtId="0" xfId="0" applyAlignment="1" applyBorder="1" applyFont="1">
      <alignment horizontal="center"/>
    </xf>
    <xf borderId="0" fillId="2" fontId="3" numFmtId="0" xfId="0" applyBorder="1" applyFont="1"/>
    <xf borderId="0" fillId="4" fontId="8" numFmtId="0" xfId="0" applyAlignment="1" applyFill="1" applyFont="1">
      <alignment horizontal="right"/>
    </xf>
    <xf borderId="0" fillId="2" fontId="0" numFmtId="0" xfId="0" applyFont="1"/>
    <xf borderId="0" fillId="3" fontId="9" numFmtId="0" xfId="0" applyAlignment="1" applyFont="1">
      <alignment/>
    </xf>
    <xf borderId="8" fillId="2" fontId="10" numFmtId="0" xfId="0" applyAlignment="1" applyBorder="1" applyFont="1">
      <alignment/>
    </xf>
    <xf borderId="8" fillId="2" fontId="3" numFmtId="0" xfId="0" applyAlignment="1" applyBorder="1" applyFont="1">
      <alignment horizontal="right"/>
    </xf>
    <xf borderId="8" fillId="2" fontId="3" numFmtId="0" xfId="0" applyAlignment="1" applyBorder="1" applyFont="1">
      <alignment horizontal="center"/>
    </xf>
    <xf borderId="9" fillId="4" fontId="8" numFmtId="0" xfId="0" applyAlignment="1" applyBorder="1" applyFont="1">
      <alignment horizontal="right"/>
    </xf>
    <xf borderId="0" fillId="3" fontId="9" numFmtId="0" xfId="0" applyAlignment="1" applyBorder="1" applyFont="1">
      <alignment/>
    </xf>
    <xf borderId="10" fillId="4" fontId="8" numFmtId="0" xfId="0" applyAlignment="1" applyBorder="1" applyFont="1">
      <alignment horizontal="right"/>
    </xf>
    <xf borderId="8" fillId="0" fontId="10" numFmtId="0" xfId="0" applyAlignment="1" applyBorder="1" applyFont="1">
      <alignment/>
    </xf>
    <xf borderId="10" fillId="4" fontId="8" numFmtId="0" xfId="0" applyAlignment="1" applyBorder="1" applyFont="1">
      <alignment horizontal="right"/>
    </xf>
    <xf borderId="5" fillId="4" fontId="8" numFmtId="0" xfId="0" applyAlignment="1" applyBorder="1" applyFont="1">
      <alignment horizontal="right"/>
    </xf>
    <xf borderId="0" fillId="2" fontId="0" numFmtId="0" xfId="0" applyAlignment="1" applyFont="1">
      <alignment/>
    </xf>
    <xf borderId="3" fillId="3" fontId="3" numFmtId="0" xfId="0" applyBorder="1" applyFont="1"/>
    <xf borderId="0" fillId="3" fontId="3" numFmtId="0" xfId="0" applyAlignment="1" applyBorder="1" applyFont="1">
      <alignment horizontal="center" vertical="center"/>
    </xf>
    <xf borderId="0" fillId="3" fontId="3" numFmtId="0" xfId="0" applyBorder="1" applyFont="1"/>
    <xf borderId="8" fillId="2" fontId="3" numFmtId="0" xfId="0" applyAlignment="1" applyBorder="1" applyFont="1">
      <alignment horizontal="center" vertical="center"/>
    </xf>
    <xf borderId="3" fillId="4" fontId="11" numFmtId="0" xfId="0" applyAlignment="1" applyBorder="1" applyFont="1">
      <alignment horizontal="center" vertical="center"/>
    </xf>
    <xf borderId="0" fillId="0" fontId="2" numFmtId="0" xfId="0" applyBorder="1" applyFont="1"/>
    <xf borderId="8" fillId="2" fontId="12" numFmtId="0" xfId="0" applyAlignment="1" applyBorder="1" applyFont="1">
      <alignment horizontal="center"/>
    </xf>
    <xf borderId="3" fillId="0" fontId="2" numFmtId="0" xfId="0" applyBorder="1" applyFont="1"/>
    <xf borderId="0" fillId="0" fontId="2" numFmtId="0" xfId="0" applyBorder="1" applyFont="1"/>
    <xf borderId="3" fillId="0" fontId="2" numFmtId="0" xfId="0" applyBorder="1" applyFont="1"/>
    <xf borderId="0" fillId="0" fontId="2" numFmtId="0" xfId="0" applyBorder="1" applyFont="1"/>
    <xf borderId="8" fillId="2" fontId="3" numFmtId="0" xfId="0" applyAlignment="1" applyBorder="1" applyFont="1">
      <alignment/>
    </xf>
    <xf borderId="8" fillId="2" fontId="3" numFmtId="0" xfId="0" applyAlignment="1" applyBorder="1" applyFont="1">
      <alignment/>
    </xf>
    <xf borderId="5" fillId="3" fontId="3" numFmtId="0" xfId="0" applyBorder="1" applyFont="1"/>
    <xf borderId="11" fillId="3" fontId="3" numFmtId="0" xfId="0" applyAlignment="1" applyBorder="1" applyFont="1">
      <alignment horizontal="center" vertical="center"/>
    </xf>
    <xf borderId="11" fillId="3" fontId="3" numFmtId="0" xfId="0" applyBorder="1" applyFont="1"/>
    <xf borderId="8" fillId="2" fontId="3" numFmtId="0" xfId="0" applyAlignment="1" applyBorder="1" applyFont="1">
      <alignment/>
    </xf>
    <xf borderId="0" fillId="2" fontId="3" numFmtId="0" xfId="0" applyBorder="1" applyFont="1"/>
    <xf borderId="0" fillId="2" fontId="13" numFmtId="0" xfId="0" applyAlignment="1" applyFont="1">
      <alignment/>
    </xf>
    <xf borderId="12" fillId="2" fontId="0" numFmtId="0" xfId="0" applyAlignment="1" applyBorder="1" applyFont="1">
      <alignment/>
    </xf>
    <xf borderId="8" fillId="0" fontId="2" numFmtId="0" xfId="0" applyBorder="1" applyFont="1"/>
    <xf borderId="8" fillId="0" fontId="5" numFmtId="0" xfId="0" applyBorder="1" applyFont="1"/>
    <xf borderId="8" fillId="0" fontId="5" numFmtId="0" xfId="0" applyAlignment="1" applyBorder="1" applyFont="1">
      <alignment/>
    </xf>
    <xf borderId="0" fillId="0" fontId="14" numFmtId="0" xfId="0" applyAlignment="1" applyFont="1">
      <alignment/>
    </xf>
    <xf borderId="13" fillId="2" fontId="0" numFmtId="0" xfId="0" applyBorder="1" applyFont="1"/>
    <xf borderId="14" fillId="0" fontId="14" numFmtId="0" xfId="0" applyAlignment="1" applyBorder="1" applyFont="1">
      <alignment/>
    </xf>
    <xf borderId="13" fillId="2" fontId="0" numFmtId="0" xfId="0" applyAlignment="1" applyBorder="1" applyFont="1">
      <alignment horizontal="center"/>
    </xf>
    <xf borderId="8" fillId="2" fontId="15" numFmtId="0" xfId="0" applyAlignment="1" applyBorder="1" applyFont="1">
      <alignment horizontal="left"/>
    </xf>
    <xf borderId="8" fillId="0" fontId="10" numFmtId="0" xfId="0" applyAlignment="1" applyBorder="1" applyFont="1">
      <alignment horizontal="right"/>
    </xf>
    <xf borderId="15" fillId="2" fontId="1" numFmtId="0" xfId="0" applyAlignment="1" applyBorder="1" applyFont="1">
      <alignment horizontal="right"/>
    </xf>
    <xf borderId="12" fillId="2" fontId="0" numFmtId="0" xfId="0" applyAlignment="1" applyBorder="1" applyFont="1">
      <alignment horizontal="center"/>
    </xf>
    <xf borderId="8" fillId="2" fontId="3" numFmtId="0" xfId="0" applyAlignment="1" applyBorder="1" applyFont="1">
      <alignment horizontal="center"/>
    </xf>
    <xf borderId="8" fillId="2" fontId="2" numFmtId="0" xfId="0" applyBorder="1" applyFont="1"/>
    <xf borderId="8" fillId="2" fontId="8" numFmtId="0" xfId="0" applyAlignment="1" applyBorder="1" applyFont="1">
      <alignment horizontal="left"/>
    </xf>
    <xf borderId="8" fillId="2" fontId="1" numFmtId="0" xfId="0" applyAlignment="1" applyBorder="1" applyFont="1">
      <alignment horizontal="right"/>
    </xf>
    <xf borderId="12" fillId="2" fontId="0" numFmtId="0" xfId="0" applyBorder="1" applyFont="1"/>
    <xf borderId="0" fillId="2" fontId="1" numFmtId="0" xfId="0" applyAlignment="1" applyFont="1">
      <alignment horizontal="right"/>
    </xf>
    <xf borderId="8" fillId="2" fontId="0" numFmtId="0" xfId="0" applyAlignment="1" applyBorder="1" applyFont="1">
      <alignment horizontal="center"/>
    </xf>
    <xf borderId="8" fillId="0" fontId="1" numFmtId="0" xfId="0" applyAlignment="1" applyBorder="1" applyFont="1">
      <alignment horizontal="center" vertical="center"/>
    </xf>
    <xf borderId="12" fillId="2" fontId="0" numFmtId="0" xfId="0" applyAlignment="1" applyBorder="1" applyFont="1">
      <alignment horizontal="center" vertical="center"/>
    </xf>
    <xf borderId="8" fillId="2" fontId="1" numFmtId="0" xfId="0" applyAlignment="1" applyBorder="1" applyFont="1">
      <alignment horizontal="right"/>
    </xf>
    <xf borderId="8" fillId="2" fontId="0" numFmtId="0" xfId="0" applyBorder="1" applyFont="1"/>
    <xf borderId="15" fillId="2" fontId="0" numFmtId="0" xfId="0" applyAlignment="1" applyBorder="1" applyFont="1">
      <alignment horizontal="center"/>
    </xf>
    <xf borderId="15" fillId="2" fontId="1" numFmtId="0" xfId="0" applyAlignment="1" applyBorder="1" applyFont="1">
      <alignment horizontal="left"/>
    </xf>
    <xf borderId="0" fillId="2" fontId="0" numFmtId="0" xfId="0" applyBorder="1" applyFont="1"/>
    <xf borderId="0" fillId="2" fontId="0" numFmtId="0" xfId="0" applyBorder="1" applyFont="1"/>
    <xf borderId="0" fillId="2" fontId="0" numFmtId="0" xfId="0" applyAlignment="1" applyBorder="1" applyFont="1">
      <alignment/>
    </xf>
    <xf borderId="8" fillId="2" fontId="0" numFmtId="0" xfId="0" applyBorder="1" applyFont="1"/>
    <xf borderId="8" fillId="2" fontId="1" numFmtId="0" xfId="0" applyAlignment="1" applyBorder="1" applyFont="1">
      <alignment horizontal="left"/>
    </xf>
    <xf borderId="0" fillId="2" fontId="0" numFmtId="0" xfId="0" applyBorder="1" applyFont="1"/>
    <xf borderId="0" fillId="2" fontId="0" numFmtId="0" xfId="0" applyAlignment="1" applyBorder="1" applyFont="1">
      <alignment horizontal="center"/>
    </xf>
    <xf borderId="0" fillId="2" fontId="0" numFmtId="0" xfId="0" applyAlignment="1" applyBorder="1" applyFont="1">
      <alignment horizontal="center"/>
    </xf>
    <xf borderId="0" fillId="2" fontId="0" numFmtId="0" xfId="0" applyAlignment="1" applyBorder="1" applyFont="1">
      <alignment/>
    </xf>
    <xf borderId="0" fillId="2" fontId="0" numFmtId="0" xfId="0" applyFont="1"/>
    <xf borderId="0" fillId="0" fontId="0" numFmtId="0" xfId="0" applyFont="1"/>
    <xf borderId="8" fillId="2" fontId="8" numFmtId="0" xfId="0" applyAlignment="1" applyBorder="1" applyFont="1">
      <alignment horizontal="right"/>
    </xf>
    <xf borderId="8" fillId="2" fontId="0" numFmtId="0" xfId="0" applyAlignment="1" applyBorder="1" applyFont="1">
      <alignment horizontal="center" vertical="center"/>
    </xf>
    <xf borderId="0" fillId="2" fontId="0" numFmtId="0" xfId="0" applyAlignment="1" applyBorder="1" applyFont="1">
      <alignment horizontal="center" vertical="center"/>
    </xf>
    <xf borderId="0" fillId="2" fontId="0" numFmtId="0" xfId="0" applyAlignment="1" applyBorder="1" applyFont="1">
      <alignment horizontal="center" vertical="center"/>
    </xf>
    <xf borderId="0" fillId="2" fontId="0" numFmtId="0" xfId="0" applyAlignment="1" applyBorder="1" applyFont="1">
      <alignment/>
    </xf>
    <xf borderId="0" fillId="2" fontId="2" numFmtId="0" xfId="0" applyFont="1"/>
    <xf borderId="0" fillId="2" fontId="8" numFmtId="0" xfId="0" applyAlignment="1" applyFont="1">
      <alignment horizontal="right"/>
    </xf>
    <xf borderId="0" fillId="2" fontId="2" numFmtId="0" xfId="0" applyAlignment="1" applyFont="1">
      <alignment/>
    </xf>
    <xf borderId="0" fillId="2" fontId="3" numFmtId="0" xfId="0" applyFont="1"/>
    <xf borderId="0" fillId="2" fontId="0" numFmtId="0" xfId="0" applyAlignment="1" applyFont="1">
      <alignment horizontal="center"/>
    </xf>
    <xf borderId="0" fillId="2" fontId="0" numFmtId="0" xfId="0" applyAlignment="1" applyFont="1">
      <alignment/>
    </xf>
    <xf borderId="0" fillId="2" fontId="8" numFmtId="0" xfId="0" applyAlignment="1" applyFont="1">
      <alignment horizontal="right"/>
    </xf>
    <xf borderId="0" fillId="2" fontId="16" numFmtId="0" xfId="0" applyAlignment="1" applyFont="1">
      <alignment horizontal="center"/>
    </xf>
    <xf borderId="0" fillId="2" fontId="8" numFmtId="0" xfId="0" applyAlignment="1" applyFont="1">
      <alignment horizontal="left"/>
    </xf>
    <xf borderId="16" fillId="2" fontId="0" numFmtId="0" xfId="0" applyAlignment="1" applyBorder="1" applyFont="1">
      <alignment horizontal="right"/>
    </xf>
    <xf borderId="16" fillId="2" fontId="9" numFmtId="0" xfId="0" applyAlignment="1" applyBorder="1" applyFont="1">
      <alignment/>
    </xf>
    <xf borderId="16" fillId="2" fontId="0" numFmtId="0" xfId="0" applyAlignment="1" applyBorder="1" applyFont="1">
      <alignment/>
    </xf>
    <xf borderId="16" fillId="2" fontId="9" numFmtId="0" xfId="0" applyAlignment="1" applyBorder="1" applyFont="1">
      <alignment/>
    </xf>
    <xf borderId="0" fillId="2" fontId="9" numFmtId="0" xfId="0" applyAlignment="1" applyBorder="1" applyFont="1">
      <alignment/>
    </xf>
    <xf borderId="8" fillId="2" fontId="0" numFmtId="0" xfId="0" applyAlignment="1" applyBorder="1" applyFont="1">
      <alignment horizontal="right"/>
    </xf>
    <xf borderId="17" fillId="2" fontId="9" numFmtId="0" xfId="0" applyAlignment="1" applyBorder="1" applyFont="1">
      <alignment/>
    </xf>
    <xf borderId="17" fillId="2" fontId="0" numFmtId="0" xfId="0" applyAlignment="1" applyBorder="1" applyFont="1">
      <alignment/>
    </xf>
    <xf borderId="17" fillId="2" fontId="0" numFmtId="0" xfId="0" applyAlignment="1" applyBorder="1" applyFont="1">
      <alignment horizontal="right"/>
    </xf>
    <xf borderId="15" fillId="0" fontId="17" numFmtId="0" xfId="0" applyAlignment="1" applyBorder="1" applyFont="1">
      <alignment horizontal="right"/>
    </xf>
    <xf borderId="18" fillId="0" fontId="9" numFmtId="0" xfId="0" applyAlignment="1" applyBorder="1" applyFont="1">
      <alignment/>
    </xf>
    <xf borderId="18" fillId="0" fontId="17" numFmtId="0" xfId="0" applyAlignment="1" applyBorder="1" applyFont="1">
      <alignment/>
    </xf>
    <xf borderId="0" fillId="0" fontId="9" numFmtId="0" xfId="0" applyAlignment="1" applyFont="1">
      <alignment/>
    </xf>
    <xf borderId="0" fillId="0" fontId="9" numFmtId="0" xfId="0" applyAlignment="1" applyBorder="1" applyFont="1">
      <alignment/>
    </xf>
    <xf borderId="15" fillId="2" fontId="0" numFmtId="0" xfId="0" applyAlignment="1" applyBorder="1" applyFont="1">
      <alignment horizontal="right"/>
    </xf>
    <xf borderId="18" fillId="2" fontId="9" numFmtId="0" xfId="0" applyAlignment="1" applyBorder="1" applyFont="1">
      <alignment/>
    </xf>
    <xf borderId="18" fillId="2" fontId="0" numFmtId="0" xfId="0" applyAlignment="1" applyBorder="1" applyFont="1">
      <alignment/>
    </xf>
    <xf borderId="18" fillId="2" fontId="0" numFmtId="0" xfId="0" applyAlignment="1" applyBorder="1" applyFont="1">
      <alignment horizontal="right"/>
    </xf>
    <xf borderId="0" fillId="0" fontId="9" numFmtId="0" xfId="0" applyAlignment="1" applyFont="1">
      <alignment horizontal="right"/>
    </xf>
    <xf borderId="0" fillId="2" fontId="0" numFmtId="0" xfId="0" applyAlignment="1" applyBorder="1" applyFont="1">
      <alignment horizontal="right"/>
    </xf>
    <xf borderId="0" fillId="2" fontId="0" numFmtId="0" xfId="0" applyAlignment="1" applyBorder="1" applyFont="1">
      <alignment/>
    </xf>
    <xf borderId="0" fillId="2" fontId="0" numFmtId="0" xfId="0" applyAlignment="1" applyBorder="1" applyFont="1">
      <alignment horizontal="right"/>
    </xf>
    <xf borderId="0" fillId="0" fontId="9" numFmtId="0" xfId="0" applyAlignment="1" applyBorder="1" applyFont="1">
      <alignment/>
    </xf>
    <xf borderId="0" fillId="2" fontId="9" numFmtId="0" xfId="0" applyAlignment="1" applyFont="1">
      <alignment/>
    </xf>
    <xf borderId="0" fillId="0" fontId="17" numFmtId="0" xfId="0" applyAlignment="1" applyFont="1">
      <alignment horizontal="right"/>
    </xf>
    <xf borderId="0" fillId="2" fontId="0" numFmtId="0" xfId="0" applyAlignment="1" applyFont="1">
      <alignment horizontal="right"/>
    </xf>
    <xf borderId="0" fillId="2" fontId="0" numFmtId="0" xfId="0" applyAlignment="1" applyFont="1">
      <alignment/>
    </xf>
    <xf borderId="16" fillId="0" fontId="9" numFmtId="0" xfId="0" applyAlignment="1" applyBorder="1" applyFont="1">
      <alignment horizontal="right"/>
    </xf>
    <xf borderId="16" fillId="0" fontId="9" numFmtId="0" xfId="0" applyAlignment="1" applyBorder="1" applyFont="1">
      <alignment/>
    </xf>
    <xf borderId="0" fillId="0" fontId="0" numFmtId="0" xfId="0" applyAlignment="1" applyFont="1">
      <alignment/>
    </xf>
    <xf borderId="0" fillId="2" fontId="1" numFmtId="0" xfId="0" applyAlignment="1" applyFont="1">
      <alignment horizontal="right"/>
    </xf>
    <xf borderId="0" fillId="2" fontId="18" numFmtId="0" xfId="0" applyAlignment="1" applyFont="1">
      <alignment/>
    </xf>
    <xf borderId="0" fillId="2" fontId="18" numFmtId="0" xfId="0" applyFont="1"/>
    <xf borderId="0" fillId="2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37.63"/>
    <col customWidth="1" min="2" max="52" width="2.13"/>
  </cols>
  <sheetData>
    <row r="1" ht="15.0" customHeight="1">
      <c r="A1" s="1" t="s">
        <v>0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</row>
    <row r="2" ht="15.0" customHeight="1">
      <c r="A2" s="7" t="s">
        <v>1</v>
      </c>
      <c r="B2" s="8"/>
      <c r="C2" s="9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ht="15.0" customHeight="1">
      <c r="A3" s="7" t="s">
        <v>2</v>
      </c>
      <c r="B3" s="8"/>
      <c r="C3" s="9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ht="15.0" customHeight="1">
      <c r="A4" s="13" t="s">
        <v>3</v>
      </c>
      <c r="B4" s="14"/>
      <c r="C4" s="9"/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5" t="s">
        <v>14</v>
      </c>
      <c r="O4" s="15" t="s">
        <v>15</v>
      </c>
      <c r="P4" s="16" t="s">
        <v>16</v>
      </c>
      <c r="Q4" s="16" t="s">
        <v>17</v>
      </c>
      <c r="R4" s="16" t="s">
        <v>18</v>
      </c>
      <c r="S4" s="16" t="s">
        <v>19</v>
      </c>
      <c r="T4" s="16" t="s">
        <v>20</v>
      </c>
      <c r="U4" s="16" t="s">
        <v>21</v>
      </c>
      <c r="V4" s="16" t="s">
        <v>22</v>
      </c>
      <c r="W4" s="16" t="s">
        <v>23</v>
      </c>
      <c r="X4" s="16" t="s">
        <v>24</v>
      </c>
      <c r="Y4" s="16" t="s">
        <v>25</v>
      </c>
      <c r="Z4" s="16" t="s">
        <v>26</v>
      </c>
      <c r="AA4" s="16" t="s">
        <v>27</v>
      </c>
      <c r="AB4" s="17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ht="15.0" customHeight="1">
      <c r="A5" s="18"/>
      <c r="B5" s="19"/>
      <c r="C5" s="9"/>
      <c r="D5" s="20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</row>
    <row r="6" ht="15.0" customHeight="1">
      <c r="A6" s="22" t="s">
        <v>28</v>
      </c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>
        <v>1.0</v>
      </c>
      <c r="W6" s="25"/>
      <c r="X6" s="25"/>
      <c r="Y6" s="25"/>
      <c r="Z6" s="25"/>
      <c r="AA6" s="25"/>
      <c r="AB6" s="16" t="str">
        <f t="shared" ref="AB6:AY6" si="1">$B6*D6</f>
        <v>0</v>
      </c>
      <c r="AC6" s="16" t="str">
        <f t="shared" si="1"/>
        <v>0</v>
      </c>
      <c r="AD6" s="16" t="str">
        <f t="shared" si="1"/>
        <v>0</v>
      </c>
      <c r="AE6" s="16" t="str">
        <f t="shared" si="1"/>
        <v>0</v>
      </c>
      <c r="AF6" s="16" t="str">
        <f t="shared" si="1"/>
        <v>0</v>
      </c>
      <c r="AG6" s="16" t="str">
        <f t="shared" si="1"/>
        <v>0</v>
      </c>
      <c r="AH6" s="16" t="str">
        <f t="shared" si="1"/>
        <v>0</v>
      </c>
      <c r="AI6" s="16" t="str">
        <f t="shared" si="1"/>
        <v>0</v>
      </c>
      <c r="AJ6" s="16" t="str">
        <f t="shared" si="1"/>
        <v>0</v>
      </c>
      <c r="AK6" s="16" t="str">
        <f t="shared" si="1"/>
        <v>0</v>
      </c>
      <c r="AL6" s="16" t="str">
        <f t="shared" si="1"/>
        <v>0</v>
      </c>
      <c r="AM6" s="16" t="str">
        <f t="shared" si="1"/>
        <v>0</v>
      </c>
      <c r="AN6" s="16" t="str">
        <f t="shared" si="1"/>
        <v>0</v>
      </c>
      <c r="AO6" s="16" t="str">
        <f t="shared" si="1"/>
        <v>0</v>
      </c>
      <c r="AP6" s="16" t="str">
        <f t="shared" si="1"/>
        <v>0</v>
      </c>
      <c r="AQ6" s="16" t="str">
        <f t="shared" si="1"/>
        <v>0</v>
      </c>
      <c r="AR6" s="16" t="str">
        <f t="shared" si="1"/>
        <v>0</v>
      </c>
      <c r="AS6" s="16" t="str">
        <f t="shared" si="1"/>
        <v>0</v>
      </c>
      <c r="AT6" s="16" t="str">
        <f t="shared" si="1"/>
        <v>0</v>
      </c>
      <c r="AU6" s="16" t="str">
        <f t="shared" si="1"/>
        <v>0</v>
      </c>
      <c r="AV6" s="16" t="str">
        <f t="shared" si="1"/>
        <v>0</v>
      </c>
      <c r="AW6" s="16" t="str">
        <f t="shared" si="1"/>
        <v>0</v>
      </c>
      <c r="AX6" s="16" t="str">
        <f t="shared" si="1"/>
        <v>0</v>
      </c>
      <c r="AY6" s="16" t="str">
        <f t="shared" si="1"/>
        <v>0</v>
      </c>
      <c r="AZ6" s="16"/>
    </row>
    <row r="7" ht="15.0" customHeight="1">
      <c r="A7" s="22" t="s">
        <v>29</v>
      </c>
      <c r="B7" s="23"/>
      <c r="C7" s="24"/>
      <c r="D7" s="25"/>
      <c r="E7" s="27">
        <v>1.0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16" t="str">
        <f t="shared" ref="AB7:AY7" si="2">$B7*D7</f>
        <v>0</v>
      </c>
      <c r="AC7" s="16" t="str">
        <f t="shared" si="2"/>
        <v>0</v>
      </c>
      <c r="AD7" s="16" t="str">
        <f t="shared" si="2"/>
        <v>0</v>
      </c>
      <c r="AE7" s="16" t="str">
        <f t="shared" si="2"/>
        <v>0</v>
      </c>
      <c r="AF7" s="16" t="str">
        <f t="shared" si="2"/>
        <v>0</v>
      </c>
      <c r="AG7" s="16" t="str">
        <f t="shared" si="2"/>
        <v>0</v>
      </c>
      <c r="AH7" s="16" t="str">
        <f t="shared" si="2"/>
        <v>0</v>
      </c>
      <c r="AI7" s="16" t="str">
        <f t="shared" si="2"/>
        <v>0</v>
      </c>
      <c r="AJ7" s="16" t="str">
        <f t="shared" si="2"/>
        <v>0</v>
      </c>
      <c r="AK7" s="16" t="str">
        <f t="shared" si="2"/>
        <v>0</v>
      </c>
      <c r="AL7" s="16" t="str">
        <f t="shared" si="2"/>
        <v>0</v>
      </c>
      <c r="AM7" s="16" t="str">
        <f t="shared" si="2"/>
        <v>0</v>
      </c>
      <c r="AN7" s="16" t="str">
        <f t="shared" si="2"/>
        <v>0</v>
      </c>
      <c r="AO7" s="16" t="str">
        <f t="shared" si="2"/>
        <v>0</v>
      </c>
      <c r="AP7" s="16" t="str">
        <f t="shared" si="2"/>
        <v>0</v>
      </c>
      <c r="AQ7" s="16" t="str">
        <f t="shared" si="2"/>
        <v>0</v>
      </c>
      <c r="AR7" s="16" t="str">
        <f t="shared" si="2"/>
        <v>0</v>
      </c>
      <c r="AS7" s="16" t="str">
        <f t="shared" si="2"/>
        <v>0</v>
      </c>
      <c r="AT7" s="16" t="str">
        <f t="shared" si="2"/>
        <v>0</v>
      </c>
      <c r="AU7" s="16" t="str">
        <f t="shared" si="2"/>
        <v>0</v>
      </c>
      <c r="AV7" s="16" t="str">
        <f t="shared" si="2"/>
        <v>0</v>
      </c>
      <c r="AW7" s="16" t="str">
        <f t="shared" si="2"/>
        <v>0</v>
      </c>
      <c r="AX7" s="16" t="str">
        <f t="shared" si="2"/>
        <v>0</v>
      </c>
      <c r="AY7" s="16" t="str">
        <f t="shared" si="2"/>
        <v>0</v>
      </c>
      <c r="AZ7" s="16"/>
    </row>
    <row r="8" ht="15.0" customHeight="1">
      <c r="A8" s="28" t="s">
        <v>30</v>
      </c>
      <c r="B8" s="23"/>
      <c r="C8" s="29"/>
      <c r="D8" s="25"/>
      <c r="E8" s="25"/>
      <c r="F8" s="26">
        <v>1.0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16" t="str">
        <f t="shared" ref="AB8:AY8" si="3">$B8*D8</f>
        <v>0</v>
      </c>
      <c r="AC8" s="16" t="str">
        <f t="shared" si="3"/>
        <v>0</v>
      </c>
      <c r="AD8" s="16" t="str">
        <f t="shared" si="3"/>
        <v>0</v>
      </c>
      <c r="AE8" s="16" t="str">
        <f t="shared" si="3"/>
        <v>0</v>
      </c>
      <c r="AF8" s="16" t="str">
        <f t="shared" si="3"/>
        <v>0</v>
      </c>
      <c r="AG8" s="16" t="str">
        <f t="shared" si="3"/>
        <v>0</v>
      </c>
      <c r="AH8" s="16" t="str">
        <f t="shared" si="3"/>
        <v>0</v>
      </c>
      <c r="AI8" s="16" t="str">
        <f t="shared" si="3"/>
        <v>0</v>
      </c>
      <c r="AJ8" s="16" t="str">
        <f t="shared" si="3"/>
        <v>0</v>
      </c>
      <c r="AK8" s="16" t="str">
        <f t="shared" si="3"/>
        <v>0</v>
      </c>
      <c r="AL8" s="16" t="str">
        <f t="shared" si="3"/>
        <v>0</v>
      </c>
      <c r="AM8" s="16" t="str">
        <f t="shared" si="3"/>
        <v>0</v>
      </c>
      <c r="AN8" s="16" t="str">
        <f t="shared" si="3"/>
        <v>0</v>
      </c>
      <c r="AO8" s="16" t="str">
        <f t="shared" si="3"/>
        <v>0</v>
      </c>
      <c r="AP8" s="16" t="str">
        <f t="shared" si="3"/>
        <v>0</v>
      </c>
      <c r="AQ8" s="16" t="str">
        <f t="shared" si="3"/>
        <v>0</v>
      </c>
      <c r="AR8" s="16" t="str">
        <f t="shared" si="3"/>
        <v>0</v>
      </c>
      <c r="AS8" s="16" t="str">
        <f t="shared" si="3"/>
        <v>0</v>
      </c>
      <c r="AT8" s="16" t="str">
        <f t="shared" si="3"/>
        <v>0</v>
      </c>
      <c r="AU8" s="16" t="str">
        <f t="shared" si="3"/>
        <v>0</v>
      </c>
      <c r="AV8" s="16" t="str">
        <f t="shared" si="3"/>
        <v>0</v>
      </c>
      <c r="AW8" s="16" t="str">
        <f t="shared" si="3"/>
        <v>0</v>
      </c>
      <c r="AX8" s="16" t="str">
        <f t="shared" si="3"/>
        <v>0</v>
      </c>
      <c r="AY8" s="16" t="str">
        <f t="shared" si="3"/>
        <v>0</v>
      </c>
      <c r="AZ8" s="16"/>
    </row>
    <row r="9" ht="15.0" customHeight="1">
      <c r="A9" s="30" t="s">
        <v>31</v>
      </c>
      <c r="B9" s="23"/>
      <c r="C9" s="29"/>
      <c r="D9" s="25"/>
      <c r="E9" s="25"/>
      <c r="F9" s="25"/>
      <c r="G9" s="25"/>
      <c r="H9" s="25"/>
      <c r="I9" s="25"/>
      <c r="J9" s="25"/>
      <c r="K9" s="25"/>
      <c r="L9" s="26">
        <v>1.0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16" t="str">
        <f t="shared" ref="AB9:AY9" si="4">$B9*D9</f>
        <v>0</v>
      </c>
      <c r="AC9" s="16" t="str">
        <f t="shared" si="4"/>
        <v>0</v>
      </c>
      <c r="AD9" s="16" t="str">
        <f t="shared" si="4"/>
        <v>0</v>
      </c>
      <c r="AE9" s="16" t="str">
        <f t="shared" si="4"/>
        <v>0</v>
      </c>
      <c r="AF9" s="16" t="str">
        <f t="shared" si="4"/>
        <v>0</v>
      </c>
      <c r="AG9" s="16" t="str">
        <f t="shared" si="4"/>
        <v>0</v>
      </c>
      <c r="AH9" s="16" t="str">
        <f t="shared" si="4"/>
        <v>0</v>
      </c>
      <c r="AI9" s="16" t="str">
        <f t="shared" si="4"/>
        <v>0</v>
      </c>
      <c r="AJ9" s="16" t="str">
        <f t="shared" si="4"/>
        <v>0</v>
      </c>
      <c r="AK9" s="16" t="str">
        <f t="shared" si="4"/>
        <v>0</v>
      </c>
      <c r="AL9" s="16" t="str">
        <f t="shared" si="4"/>
        <v>0</v>
      </c>
      <c r="AM9" s="16" t="str">
        <f t="shared" si="4"/>
        <v>0</v>
      </c>
      <c r="AN9" s="16" t="str">
        <f t="shared" si="4"/>
        <v>0</v>
      </c>
      <c r="AO9" s="16" t="str">
        <f t="shared" si="4"/>
        <v>0</v>
      </c>
      <c r="AP9" s="16" t="str">
        <f t="shared" si="4"/>
        <v>0</v>
      </c>
      <c r="AQ9" s="16" t="str">
        <f t="shared" si="4"/>
        <v>0</v>
      </c>
      <c r="AR9" s="16" t="str">
        <f t="shared" si="4"/>
        <v>0</v>
      </c>
      <c r="AS9" s="16" t="str">
        <f t="shared" si="4"/>
        <v>0</v>
      </c>
      <c r="AT9" s="16" t="str">
        <f t="shared" si="4"/>
        <v>0</v>
      </c>
      <c r="AU9" s="16" t="str">
        <f t="shared" si="4"/>
        <v>0</v>
      </c>
      <c r="AV9" s="16" t="str">
        <f t="shared" si="4"/>
        <v>0</v>
      </c>
      <c r="AW9" s="16" t="str">
        <f t="shared" si="4"/>
        <v>0</v>
      </c>
      <c r="AX9" s="16" t="str">
        <f t="shared" si="4"/>
        <v>0</v>
      </c>
      <c r="AY9" s="16" t="str">
        <f t="shared" si="4"/>
        <v>0</v>
      </c>
      <c r="AZ9" s="16"/>
    </row>
    <row r="10" ht="15.0" customHeight="1">
      <c r="A10" s="30" t="s">
        <v>32</v>
      </c>
      <c r="B10" s="23"/>
      <c r="C10" s="29"/>
      <c r="D10" s="25"/>
      <c r="E10" s="25"/>
      <c r="F10" s="25"/>
      <c r="G10" s="26">
        <v>1.0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16" t="str">
        <f t="shared" ref="AB10:AY10" si="5">$B10*D10</f>
        <v>0</v>
      </c>
      <c r="AC10" s="16" t="str">
        <f t="shared" si="5"/>
        <v>0</v>
      </c>
      <c r="AD10" s="16" t="str">
        <f t="shared" si="5"/>
        <v>0</v>
      </c>
      <c r="AE10" s="16" t="str">
        <f t="shared" si="5"/>
        <v>0</v>
      </c>
      <c r="AF10" s="16" t="str">
        <f t="shared" si="5"/>
        <v>0</v>
      </c>
      <c r="AG10" s="16" t="str">
        <f t="shared" si="5"/>
        <v>0</v>
      </c>
      <c r="AH10" s="16" t="str">
        <f t="shared" si="5"/>
        <v>0</v>
      </c>
      <c r="AI10" s="16" t="str">
        <f t="shared" si="5"/>
        <v>0</v>
      </c>
      <c r="AJ10" s="16" t="str">
        <f t="shared" si="5"/>
        <v>0</v>
      </c>
      <c r="AK10" s="16" t="str">
        <f t="shared" si="5"/>
        <v>0</v>
      </c>
      <c r="AL10" s="16" t="str">
        <f t="shared" si="5"/>
        <v>0</v>
      </c>
      <c r="AM10" s="16" t="str">
        <f t="shared" si="5"/>
        <v>0</v>
      </c>
      <c r="AN10" s="16" t="str">
        <f t="shared" si="5"/>
        <v>0</v>
      </c>
      <c r="AO10" s="16" t="str">
        <f t="shared" si="5"/>
        <v>0</v>
      </c>
      <c r="AP10" s="16" t="str">
        <f t="shared" si="5"/>
        <v>0</v>
      </c>
      <c r="AQ10" s="16" t="str">
        <f t="shared" si="5"/>
        <v>0</v>
      </c>
      <c r="AR10" s="16" t="str">
        <f t="shared" si="5"/>
        <v>0</v>
      </c>
      <c r="AS10" s="16" t="str">
        <f t="shared" si="5"/>
        <v>0</v>
      </c>
      <c r="AT10" s="16" t="str">
        <f t="shared" si="5"/>
        <v>0</v>
      </c>
      <c r="AU10" s="16" t="str">
        <f t="shared" si="5"/>
        <v>0</v>
      </c>
      <c r="AV10" s="16" t="str">
        <f t="shared" si="5"/>
        <v>0</v>
      </c>
      <c r="AW10" s="16" t="str">
        <f t="shared" si="5"/>
        <v>0</v>
      </c>
      <c r="AX10" s="16" t="str">
        <f t="shared" si="5"/>
        <v>0</v>
      </c>
      <c r="AY10" s="16" t="str">
        <f t="shared" si="5"/>
        <v>0</v>
      </c>
      <c r="AZ10" s="16"/>
    </row>
    <row r="11" ht="15.0" customHeight="1">
      <c r="A11" s="30" t="s">
        <v>33</v>
      </c>
      <c r="B11" s="23"/>
      <c r="C11" s="29"/>
      <c r="D11" s="25"/>
      <c r="E11" s="25"/>
      <c r="F11" s="25"/>
      <c r="G11" s="25"/>
      <c r="H11" s="25"/>
      <c r="I11" s="25"/>
      <c r="J11" s="25"/>
      <c r="K11" s="25"/>
      <c r="L11" s="25"/>
      <c r="M11" s="26">
        <v>1.0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16" t="str">
        <f t="shared" ref="AB11:AY11" si="6">$B11*D11</f>
        <v>0</v>
      </c>
      <c r="AC11" s="16" t="str">
        <f t="shared" si="6"/>
        <v>0</v>
      </c>
      <c r="AD11" s="16" t="str">
        <f t="shared" si="6"/>
        <v>0</v>
      </c>
      <c r="AE11" s="16" t="str">
        <f t="shared" si="6"/>
        <v>0</v>
      </c>
      <c r="AF11" s="16" t="str">
        <f t="shared" si="6"/>
        <v>0</v>
      </c>
      <c r="AG11" s="16" t="str">
        <f t="shared" si="6"/>
        <v>0</v>
      </c>
      <c r="AH11" s="16" t="str">
        <f t="shared" si="6"/>
        <v>0</v>
      </c>
      <c r="AI11" s="16" t="str">
        <f t="shared" si="6"/>
        <v>0</v>
      </c>
      <c r="AJ11" s="16" t="str">
        <f t="shared" si="6"/>
        <v>0</v>
      </c>
      <c r="AK11" s="16" t="str">
        <f t="shared" si="6"/>
        <v>0</v>
      </c>
      <c r="AL11" s="16" t="str">
        <f t="shared" si="6"/>
        <v>0</v>
      </c>
      <c r="AM11" s="16" t="str">
        <f t="shared" si="6"/>
        <v>0</v>
      </c>
      <c r="AN11" s="16" t="str">
        <f t="shared" si="6"/>
        <v>0</v>
      </c>
      <c r="AO11" s="16" t="str">
        <f t="shared" si="6"/>
        <v>0</v>
      </c>
      <c r="AP11" s="16" t="str">
        <f t="shared" si="6"/>
        <v>0</v>
      </c>
      <c r="AQ11" s="16" t="str">
        <f t="shared" si="6"/>
        <v>0</v>
      </c>
      <c r="AR11" s="16" t="str">
        <f t="shared" si="6"/>
        <v>0</v>
      </c>
      <c r="AS11" s="16" t="str">
        <f t="shared" si="6"/>
        <v>0</v>
      </c>
      <c r="AT11" s="16" t="str">
        <f t="shared" si="6"/>
        <v>0</v>
      </c>
      <c r="AU11" s="16" t="str">
        <f t="shared" si="6"/>
        <v>0</v>
      </c>
      <c r="AV11" s="16" t="str">
        <f t="shared" si="6"/>
        <v>0</v>
      </c>
      <c r="AW11" s="16" t="str">
        <f t="shared" si="6"/>
        <v>0</v>
      </c>
      <c r="AX11" s="16" t="str">
        <f t="shared" si="6"/>
        <v>0</v>
      </c>
      <c r="AY11" s="16" t="str">
        <f t="shared" si="6"/>
        <v>0</v>
      </c>
      <c r="AZ11" s="16"/>
    </row>
    <row r="12" ht="15.0" customHeight="1">
      <c r="A12" s="30" t="s">
        <v>34</v>
      </c>
      <c r="B12" s="23"/>
      <c r="C12" s="2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>
        <v>1.0</v>
      </c>
      <c r="V12" s="25"/>
      <c r="W12" s="25"/>
      <c r="X12" s="25"/>
      <c r="Y12" s="25"/>
      <c r="Z12" s="25"/>
      <c r="AA12" s="25"/>
      <c r="AB12" s="16" t="str">
        <f t="shared" ref="AB12:AY12" si="7">$B12*D12</f>
        <v>0</v>
      </c>
      <c r="AC12" s="16" t="str">
        <f t="shared" si="7"/>
        <v>0</v>
      </c>
      <c r="AD12" s="16" t="str">
        <f t="shared" si="7"/>
        <v>0</v>
      </c>
      <c r="AE12" s="16" t="str">
        <f t="shared" si="7"/>
        <v>0</v>
      </c>
      <c r="AF12" s="16" t="str">
        <f t="shared" si="7"/>
        <v>0</v>
      </c>
      <c r="AG12" s="16" t="str">
        <f t="shared" si="7"/>
        <v>0</v>
      </c>
      <c r="AH12" s="16" t="str">
        <f t="shared" si="7"/>
        <v>0</v>
      </c>
      <c r="AI12" s="16" t="str">
        <f t="shared" si="7"/>
        <v>0</v>
      </c>
      <c r="AJ12" s="16" t="str">
        <f t="shared" si="7"/>
        <v>0</v>
      </c>
      <c r="AK12" s="16" t="str">
        <f t="shared" si="7"/>
        <v>0</v>
      </c>
      <c r="AL12" s="16" t="str">
        <f t="shared" si="7"/>
        <v>0</v>
      </c>
      <c r="AM12" s="16" t="str">
        <f t="shared" si="7"/>
        <v>0</v>
      </c>
      <c r="AN12" s="16" t="str">
        <f t="shared" si="7"/>
        <v>0</v>
      </c>
      <c r="AO12" s="16" t="str">
        <f t="shared" si="7"/>
        <v>0</v>
      </c>
      <c r="AP12" s="16" t="str">
        <f t="shared" si="7"/>
        <v>0</v>
      </c>
      <c r="AQ12" s="16" t="str">
        <f t="shared" si="7"/>
        <v>0</v>
      </c>
      <c r="AR12" s="16" t="str">
        <f t="shared" si="7"/>
        <v>0</v>
      </c>
      <c r="AS12" s="16" t="str">
        <f t="shared" si="7"/>
        <v>0</v>
      </c>
      <c r="AT12" s="16" t="str">
        <f t="shared" si="7"/>
        <v>0</v>
      </c>
      <c r="AU12" s="16" t="str">
        <f t="shared" si="7"/>
        <v>0</v>
      </c>
      <c r="AV12" s="16" t="str">
        <f t="shared" si="7"/>
        <v>0</v>
      </c>
      <c r="AW12" s="16" t="str">
        <f t="shared" si="7"/>
        <v>0</v>
      </c>
      <c r="AX12" s="16" t="str">
        <f t="shared" si="7"/>
        <v>0</v>
      </c>
      <c r="AY12" s="16" t="str">
        <f t="shared" si="7"/>
        <v>0</v>
      </c>
      <c r="AZ12" s="16"/>
    </row>
    <row r="13" ht="15.0" customHeight="1">
      <c r="A13" s="30" t="s">
        <v>35</v>
      </c>
      <c r="B13" s="23"/>
      <c r="C13" s="29"/>
      <c r="D13" s="25"/>
      <c r="E13" s="27">
        <v>1.0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16" t="str">
        <f t="shared" ref="AB13:AY13" si="8">$B13*D13</f>
        <v>0</v>
      </c>
      <c r="AC13" s="16" t="str">
        <f t="shared" si="8"/>
        <v>0</v>
      </c>
      <c r="AD13" s="16" t="str">
        <f t="shared" si="8"/>
        <v>0</v>
      </c>
      <c r="AE13" s="16" t="str">
        <f t="shared" si="8"/>
        <v>0</v>
      </c>
      <c r="AF13" s="16" t="str">
        <f t="shared" si="8"/>
        <v>0</v>
      </c>
      <c r="AG13" s="16" t="str">
        <f t="shared" si="8"/>
        <v>0</v>
      </c>
      <c r="AH13" s="16" t="str">
        <f t="shared" si="8"/>
        <v>0</v>
      </c>
      <c r="AI13" s="16" t="str">
        <f t="shared" si="8"/>
        <v>0</v>
      </c>
      <c r="AJ13" s="16" t="str">
        <f t="shared" si="8"/>
        <v>0</v>
      </c>
      <c r="AK13" s="16" t="str">
        <f t="shared" si="8"/>
        <v>0</v>
      </c>
      <c r="AL13" s="16" t="str">
        <f t="shared" si="8"/>
        <v>0</v>
      </c>
      <c r="AM13" s="16" t="str">
        <f t="shared" si="8"/>
        <v>0</v>
      </c>
      <c r="AN13" s="16" t="str">
        <f t="shared" si="8"/>
        <v>0</v>
      </c>
      <c r="AO13" s="16" t="str">
        <f t="shared" si="8"/>
        <v>0</v>
      </c>
      <c r="AP13" s="16" t="str">
        <f t="shared" si="8"/>
        <v>0</v>
      </c>
      <c r="AQ13" s="16" t="str">
        <f t="shared" si="8"/>
        <v>0</v>
      </c>
      <c r="AR13" s="16" t="str">
        <f t="shared" si="8"/>
        <v>0</v>
      </c>
      <c r="AS13" s="16" t="str">
        <f t="shared" si="8"/>
        <v>0</v>
      </c>
      <c r="AT13" s="16" t="str">
        <f t="shared" si="8"/>
        <v>0</v>
      </c>
      <c r="AU13" s="16" t="str">
        <f t="shared" si="8"/>
        <v>0</v>
      </c>
      <c r="AV13" s="16" t="str">
        <f t="shared" si="8"/>
        <v>0</v>
      </c>
      <c r="AW13" s="16" t="str">
        <f t="shared" si="8"/>
        <v>0</v>
      </c>
      <c r="AX13" s="16" t="str">
        <f t="shared" si="8"/>
        <v>0</v>
      </c>
      <c r="AY13" s="16" t="str">
        <f t="shared" si="8"/>
        <v>0</v>
      </c>
      <c r="AZ13" s="16"/>
    </row>
    <row r="14" ht="15.0" customHeight="1">
      <c r="A14" s="30" t="s">
        <v>36</v>
      </c>
      <c r="B14" s="23"/>
      <c r="C14" s="2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>
        <v>1.0</v>
      </c>
      <c r="AB14" s="16" t="str">
        <f t="shared" ref="AB14:AY14" si="9">$B14*D14</f>
        <v>0</v>
      </c>
      <c r="AC14" s="16" t="str">
        <f t="shared" si="9"/>
        <v>0</v>
      </c>
      <c r="AD14" s="16" t="str">
        <f t="shared" si="9"/>
        <v>0</v>
      </c>
      <c r="AE14" s="16" t="str">
        <f t="shared" si="9"/>
        <v>0</v>
      </c>
      <c r="AF14" s="16" t="str">
        <f t="shared" si="9"/>
        <v>0</v>
      </c>
      <c r="AG14" s="16" t="str">
        <f t="shared" si="9"/>
        <v>0</v>
      </c>
      <c r="AH14" s="16" t="str">
        <f t="shared" si="9"/>
        <v>0</v>
      </c>
      <c r="AI14" s="16" t="str">
        <f t="shared" si="9"/>
        <v>0</v>
      </c>
      <c r="AJ14" s="16" t="str">
        <f t="shared" si="9"/>
        <v>0</v>
      </c>
      <c r="AK14" s="16" t="str">
        <f t="shared" si="9"/>
        <v>0</v>
      </c>
      <c r="AL14" s="16" t="str">
        <f t="shared" si="9"/>
        <v>0</v>
      </c>
      <c r="AM14" s="16" t="str">
        <f t="shared" si="9"/>
        <v>0</v>
      </c>
      <c r="AN14" s="16" t="str">
        <f t="shared" si="9"/>
        <v>0</v>
      </c>
      <c r="AO14" s="16" t="str">
        <f t="shared" si="9"/>
        <v>0</v>
      </c>
      <c r="AP14" s="16" t="str">
        <f t="shared" si="9"/>
        <v>0</v>
      </c>
      <c r="AQ14" s="16" t="str">
        <f t="shared" si="9"/>
        <v>0</v>
      </c>
      <c r="AR14" s="16" t="str">
        <f t="shared" si="9"/>
        <v>0</v>
      </c>
      <c r="AS14" s="16" t="str">
        <f t="shared" si="9"/>
        <v>0</v>
      </c>
      <c r="AT14" s="16" t="str">
        <f t="shared" si="9"/>
        <v>0</v>
      </c>
      <c r="AU14" s="16" t="str">
        <f t="shared" si="9"/>
        <v>0</v>
      </c>
      <c r="AV14" s="16" t="str">
        <f t="shared" si="9"/>
        <v>0</v>
      </c>
      <c r="AW14" s="16" t="str">
        <f t="shared" si="9"/>
        <v>0</v>
      </c>
      <c r="AX14" s="16" t="str">
        <f t="shared" si="9"/>
        <v>0</v>
      </c>
      <c r="AY14" s="16" t="str">
        <f t="shared" si="9"/>
        <v>0</v>
      </c>
      <c r="AZ14" s="16"/>
    </row>
    <row r="15" ht="15.0" customHeight="1">
      <c r="A15" s="30" t="s">
        <v>37</v>
      </c>
      <c r="B15" s="23"/>
      <c r="C15" s="2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>
        <v>1.0</v>
      </c>
      <c r="X15" s="25"/>
      <c r="Y15" s="25"/>
      <c r="Z15" s="25"/>
      <c r="AA15" s="25"/>
      <c r="AB15" s="16" t="str">
        <f t="shared" ref="AB15:AY15" si="10">$B15*D15</f>
        <v>0</v>
      </c>
      <c r="AC15" s="16" t="str">
        <f t="shared" si="10"/>
        <v>0</v>
      </c>
      <c r="AD15" s="16" t="str">
        <f t="shared" si="10"/>
        <v>0</v>
      </c>
      <c r="AE15" s="16" t="str">
        <f t="shared" si="10"/>
        <v>0</v>
      </c>
      <c r="AF15" s="16" t="str">
        <f t="shared" si="10"/>
        <v>0</v>
      </c>
      <c r="AG15" s="16" t="str">
        <f t="shared" si="10"/>
        <v>0</v>
      </c>
      <c r="AH15" s="16" t="str">
        <f t="shared" si="10"/>
        <v>0</v>
      </c>
      <c r="AI15" s="16" t="str">
        <f t="shared" si="10"/>
        <v>0</v>
      </c>
      <c r="AJ15" s="16" t="str">
        <f t="shared" si="10"/>
        <v>0</v>
      </c>
      <c r="AK15" s="16" t="str">
        <f t="shared" si="10"/>
        <v>0</v>
      </c>
      <c r="AL15" s="16" t="str">
        <f t="shared" si="10"/>
        <v>0</v>
      </c>
      <c r="AM15" s="16" t="str">
        <f t="shared" si="10"/>
        <v>0</v>
      </c>
      <c r="AN15" s="16" t="str">
        <f t="shared" si="10"/>
        <v>0</v>
      </c>
      <c r="AO15" s="16" t="str">
        <f t="shared" si="10"/>
        <v>0</v>
      </c>
      <c r="AP15" s="16" t="str">
        <f t="shared" si="10"/>
        <v>0</v>
      </c>
      <c r="AQ15" s="16" t="str">
        <f t="shared" si="10"/>
        <v>0</v>
      </c>
      <c r="AR15" s="16" t="str">
        <f t="shared" si="10"/>
        <v>0</v>
      </c>
      <c r="AS15" s="16" t="str">
        <f t="shared" si="10"/>
        <v>0</v>
      </c>
      <c r="AT15" s="16" t="str">
        <f t="shared" si="10"/>
        <v>0</v>
      </c>
      <c r="AU15" s="16" t="str">
        <f t="shared" si="10"/>
        <v>0</v>
      </c>
      <c r="AV15" s="16" t="str">
        <f t="shared" si="10"/>
        <v>0</v>
      </c>
      <c r="AW15" s="16" t="str">
        <f t="shared" si="10"/>
        <v>0</v>
      </c>
      <c r="AX15" s="16" t="str">
        <f t="shared" si="10"/>
        <v>0</v>
      </c>
      <c r="AY15" s="16" t="str">
        <f t="shared" si="10"/>
        <v>0</v>
      </c>
      <c r="AZ15" s="16"/>
    </row>
    <row r="16" ht="15.0" customHeight="1">
      <c r="A16" s="30" t="s">
        <v>38</v>
      </c>
      <c r="B16" s="23"/>
      <c r="C16" s="2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>
        <v>1.0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16" t="str">
        <f t="shared" ref="AB16:AY16" si="11">$B16*D16</f>
        <v>0</v>
      </c>
      <c r="AC16" s="16" t="str">
        <f t="shared" si="11"/>
        <v>0</v>
      </c>
      <c r="AD16" s="16" t="str">
        <f t="shared" si="11"/>
        <v>0</v>
      </c>
      <c r="AE16" s="16" t="str">
        <f t="shared" si="11"/>
        <v>0</v>
      </c>
      <c r="AF16" s="16" t="str">
        <f t="shared" si="11"/>
        <v>0</v>
      </c>
      <c r="AG16" s="16" t="str">
        <f t="shared" si="11"/>
        <v>0</v>
      </c>
      <c r="AH16" s="16" t="str">
        <f t="shared" si="11"/>
        <v>0</v>
      </c>
      <c r="AI16" s="16" t="str">
        <f t="shared" si="11"/>
        <v>0</v>
      </c>
      <c r="AJ16" s="16" t="str">
        <f t="shared" si="11"/>
        <v>0</v>
      </c>
      <c r="AK16" s="16" t="str">
        <f t="shared" si="11"/>
        <v>0</v>
      </c>
      <c r="AL16" s="16" t="str">
        <f t="shared" si="11"/>
        <v>0</v>
      </c>
      <c r="AM16" s="16" t="str">
        <f t="shared" si="11"/>
        <v>0</v>
      </c>
      <c r="AN16" s="16" t="str">
        <f t="shared" si="11"/>
        <v>0</v>
      </c>
      <c r="AO16" s="16" t="str">
        <f t="shared" si="11"/>
        <v>0</v>
      </c>
      <c r="AP16" s="16" t="str">
        <f t="shared" si="11"/>
        <v>0</v>
      </c>
      <c r="AQ16" s="16" t="str">
        <f t="shared" si="11"/>
        <v>0</v>
      </c>
      <c r="AR16" s="16" t="str">
        <f t="shared" si="11"/>
        <v>0</v>
      </c>
      <c r="AS16" s="16" t="str">
        <f t="shared" si="11"/>
        <v>0</v>
      </c>
      <c r="AT16" s="16" t="str">
        <f t="shared" si="11"/>
        <v>0</v>
      </c>
      <c r="AU16" s="16" t="str">
        <f t="shared" si="11"/>
        <v>0</v>
      </c>
      <c r="AV16" s="16" t="str">
        <f t="shared" si="11"/>
        <v>0</v>
      </c>
      <c r="AW16" s="16" t="str">
        <f t="shared" si="11"/>
        <v>0</v>
      </c>
      <c r="AX16" s="16" t="str">
        <f t="shared" si="11"/>
        <v>0</v>
      </c>
      <c r="AY16" s="16" t="str">
        <f t="shared" si="11"/>
        <v>0</v>
      </c>
      <c r="AZ16" s="16"/>
    </row>
    <row r="17" ht="15.0" customHeight="1">
      <c r="A17" s="30" t="s">
        <v>39</v>
      </c>
      <c r="B17" s="23"/>
      <c r="C17" s="29"/>
      <c r="D17" s="25"/>
      <c r="E17" s="25"/>
      <c r="F17" s="25"/>
      <c r="G17" s="25"/>
      <c r="H17" s="25"/>
      <c r="I17" s="26">
        <v>1.0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16" t="str">
        <f t="shared" ref="AB17:AY17" si="12">$B17*D17</f>
        <v>0</v>
      </c>
      <c r="AC17" s="16" t="str">
        <f t="shared" si="12"/>
        <v>0</v>
      </c>
      <c r="AD17" s="16" t="str">
        <f t="shared" si="12"/>
        <v>0</v>
      </c>
      <c r="AE17" s="16" t="str">
        <f t="shared" si="12"/>
        <v>0</v>
      </c>
      <c r="AF17" s="16" t="str">
        <f t="shared" si="12"/>
        <v>0</v>
      </c>
      <c r="AG17" s="16" t="str">
        <f t="shared" si="12"/>
        <v>0</v>
      </c>
      <c r="AH17" s="16" t="str">
        <f t="shared" si="12"/>
        <v>0</v>
      </c>
      <c r="AI17" s="16" t="str">
        <f t="shared" si="12"/>
        <v>0</v>
      </c>
      <c r="AJ17" s="16" t="str">
        <f t="shared" si="12"/>
        <v>0</v>
      </c>
      <c r="AK17" s="16" t="str">
        <f t="shared" si="12"/>
        <v>0</v>
      </c>
      <c r="AL17" s="16" t="str">
        <f t="shared" si="12"/>
        <v>0</v>
      </c>
      <c r="AM17" s="16" t="str">
        <f t="shared" si="12"/>
        <v>0</v>
      </c>
      <c r="AN17" s="16" t="str">
        <f t="shared" si="12"/>
        <v>0</v>
      </c>
      <c r="AO17" s="16" t="str">
        <f t="shared" si="12"/>
        <v>0</v>
      </c>
      <c r="AP17" s="16" t="str">
        <f t="shared" si="12"/>
        <v>0</v>
      </c>
      <c r="AQ17" s="16" t="str">
        <f t="shared" si="12"/>
        <v>0</v>
      </c>
      <c r="AR17" s="16" t="str">
        <f t="shared" si="12"/>
        <v>0</v>
      </c>
      <c r="AS17" s="16" t="str">
        <f t="shared" si="12"/>
        <v>0</v>
      </c>
      <c r="AT17" s="16" t="str">
        <f t="shared" si="12"/>
        <v>0</v>
      </c>
      <c r="AU17" s="16" t="str">
        <f t="shared" si="12"/>
        <v>0</v>
      </c>
      <c r="AV17" s="16" t="str">
        <f t="shared" si="12"/>
        <v>0</v>
      </c>
      <c r="AW17" s="16" t="str">
        <f t="shared" si="12"/>
        <v>0</v>
      </c>
      <c r="AX17" s="16" t="str">
        <f t="shared" si="12"/>
        <v>0</v>
      </c>
      <c r="AY17" s="16" t="str">
        <f t="shared" si="12"/>
        <v>0</v>
      </c>
      <c r="AZ17" s="16"/>
    </row>
    <row r="18" ht="15.0" customHeight="1">
      <c r="A18" s="30" t="s">
        <v>40</v>
      </c>
      <c r="B18" s="23"/>
      <c r="C18" s="2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1.0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16" t="str">
        <f t="shared" ref="AB18:AY18" si="13">$B18*D18</f>
        <v>0</v>
      </c>
      <c r="AC18" s="16" t="str">
        <f t="shared" si="13"/>
        <v>0</v>
      </c>
      <c r="AD18" s="16" t="str">
        <f t="shared" si="13"/>
        <v>0</v>
      </c>
      <c r="AE18" s="16" t="str">
        <f t="shared" si="13"/>
        <v>0</v>
      </c>
      <c r="AF18" s="16" t="str">
        <f t="shared" si="13"/>
        <v>0</v>
      </c>
      <c r="AG18" s="16" t="str">
        <f t="shared" si="13"/>
        <v>0</v>
      </c>
      <c r="AH18" s="16" t="str">
        <f t="shared" si="13"/>
        <v>0</v>
      </c>
      <c r="AI18" s="16" t="str">
        <f t="shared" si="13"/>
        <v>0</v>
      </c>
      <c r="AJ18" s="16" t="str">
        <f t="shared" si="13"/>
        <v>0</v>
      </c>
      <c r="AK18" s="16" t="str">
        <f t="shared" si="13"/>
        <v>0</v>
      </c>
      <c r="AL18" s="16" t="str">
        <f t="shared" si="13"/>
        <v>0</v>
      </c>
      <c r="AM18" s="16" t="str">
        <f t="shared" si="13"/>
        <v>0</v>
      </c>
      <c r="AN18" s="16" t="str">
        <f t="shared" si="13"/>
        <v>0</v>
      </c>
      <c r="AO18" s="16" t="str">
        <f t="shared" si="13"/>
        <v>0</v>
      </c>
      <c r="AP18" s="16" t="str">
        <f t="shared" si="13"/>
        <v>0</v>
      </c>
      <c r="AQ18" s="16" t="str">
        <f t="shared" si="13"/>
        <v>0</v>
      </c>
      <c r="AR18" s="16" t="str">
        <f t="shared" si="13"/>
        <v>0</v>
      </c>
      <c r="AS18" s="16" t="str">
        <f t="shared" si="13"/>
        <v>0</v>
      </c>
      <c r="AT18" s="16" t="str">
        <f t="shared" si="13"/>
        <v>0</v>
      </c>
      <c r="AU18" s="16" t="str">
        <f t="shared" si="13"/>
        <v>0</v>
      </c>
      <c r="AV18" s="16" t="str">
        <f t="shared" si="13"/>
        <v>0</v>
      </c>
      <c r="AW18" s="16" t="str">
        <f t="shared" si="13"/>
        <v>0</v>
      </c>
      <c r="AX18" s="16" t="str">
        <f t="shared" si="13"/>
        <v>0</v>
      </c>
      <c r="AY18" s="16" t="str">
        <f t="shared" si="13"/>
        <v>0</v>
      </c>
      <c r="AZ18" s="16"/>
    </row>
    <row r="19" ht="15.0" customHeight="1">
      <c r="A19" s="30" t="s">
        <v>41</v>
      </c>
      <c r="B19" s="23"/>
      <c r="C19" s="2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>
        <v>1.0</v>
      </c>
      <c r="S19" s="25"/>
      <c r="T19" s="25"/>
      <c r="U19" s="25"/>
      <c r="V19" s="25"/>
      <c r="W19" s="25"/>
      <c r="X19" s="25"/>
      <c r="Y19" s="25"/>
      <c r="Z19" s="25"/>
      <c r="AA19" s="25"/>
      <c r="AB19" s="16" t="str">
        <f t="shared" ref="AB19:AY19" si="14">$B19*D19</f>
        <v>0</v>
      </c>
      <c r="AC19" s="16" t="str">
        <f t="shared" si="14"/>
        <v>0</v>
      </c>
      <c r="AD19" s="16" t="str">
        <f t="shared" si="14"/>
        <v>0</v>
      </c>
      <c r="AE19" s="16" t="str">
        <f t="shared" si="14"/>
        <v>0</v>
      </c>
      <c r="AF19" s="16" t="str">
        <f t="shared" si="14"/>
        <v>0</v>
      </c>
      <c r="AG19" s="16" t="str">
        <f t="shared" si="14"/>
        <v>0</v>
      </c>
      <c r="AH19" s="16" t="str">
        <f t="shared" si="14"/>
        <v>0</v>
      </c>
      <c r="AI19" s="16" t="str">
        <f t="shared" si="14"/>
        <v>0</v>
      </c>
      <c r="AJ19" s="16" t="str">
        <f t="shared" si="14"/>
        <v>0</v>
      </c>
      <c r="AK19" s="16" t="str">
        <f t="shared" si="14"/>
        <v>0</v>
      </c>
      <c r="AL19" s="16" t="str">
        <f t="shared" si="14"/>
        <v>0</v>
      </c>
      <c r="AM19" s="16" t="str">
        <f t="shared" si="14"/>
        <v>0</v>
      </c>
      <c r="AN19" s="16" t="str">
        <f t="shared" si="14"/>
        <v>0</v>
      </c>
      <c r="AO19" s="16" t="str">
        <f t="shared" si="14"/>
        <v>0</v>
      </c>
      <c r="AP19" s="16" t="str">
        <f t="shared" si="14"/>
        <v>0</v>
      </c>
      <c r="AQ19" s="16" t="str">
        <f t="shared" si="14"/>
        <v>0</v>
      </c>
      <c r="AR19" s="16" t="str">
        <f t="shared" si="14"/>
        <v>0</v>
      </c>
      <c r="AS19" s="16" t="str">
        <f t="shared" si="14"/>
        <v>0</v>
      </c>
      <c r="AT19" s="16" t="str">
        <f t="shared" si="14"/>
        <v>0</v>
      </c>
      <c r="AU19" s="16" t="str">
        <f t="shared" si="14"/>
        <v>0</v>
      </c>
      <c r="AV19" s="16" t="str">
        <f t="shared" si="14"/>
        <v>0</v>
      </c>
      <c r="AW19" s="16" t="str">
        <f t="shared" si="14"/>
        <v>0</v>
      </c>
      <c r="AX19" s="16" t="str">
        <f t="shared" si="14"/>
        <v>0</v>
      </c>
      <c r="AY19" s="16" t="str">
        <f t="shared" si="14"/>
        <v>0</v>
      </c>
      <c r="AZ19" s="16"/>
    </row>
    <row r="20" ht="15.0" customHeight="1">
      <c r="A20" s="30" t="s">
        <v>42</v>
      </c>
      <c r="B20" s="23"/>
      <c r="C20" s="2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>
        <v>1.0</v>
      </c>
      <c r="V20" s="25"/>
      <c r="W20" s="25"/>
      <c r="X20" s="25"/>
      <c r="Y20" s="25"/>
      <c r="Z20" s="25"/>
      <c r="AA20" s="25"/>
      <c r="AB20" s="16" t="str">
        <f t="shared" ref="AB20:AY20" si="15">$B20*D20</f>
        <v>0</v>
      </c>
      <c r="AC20" s="16" t="str">
        <f t="shared" si="15"/>
        <v>0</v>
      </c>
      <c r="AD20" s="16" t="str">
        <f t="shared" si="15"/>
        <v>0</v>
      </c>
      <c r="AE20" s="16" t="str">
        <f t="shared" si="15"/>
        <v>0</v>
      </c>
      <c r="AF20" s="16" t="str">
        <f t="shared" si="15"/>
        <v>0</v>
      </c>
      <c r="AG20" s="16" t="str">
        <f t="shared" si="15"/>
        <v>0</v>
      </c>
      <c r="AH20" s="16" t="str">
        <f t="shared" si="15"/>
        <v>0</v>
      </c>
      <c r="AI20" s="16" t="str">
        <f t="shared" si="15"/>
        <v>0</v>
      </c>
      <c r="AJ20" s="16" t="str">
        <f t="shared" si="15"/>
        <v>0</v>
      </c>
      <c r="AK20" s="16" t="str">
        <f t="shared" si="15"/>
        <v>0</v>
      </c>
      <c r="AL20" s="16" t="str">
        <f t="shared" si="15"/>
        <v>0</v>
      </c>
      <c r="AM20" s="16" t="str">
        <f t="shared" si="15"/>
        <v>0</v>
      </c>
      <c r="AN20" s="16" t="str">
        <f t="shared" si="15"/>
        <v>0</v>
      </c>
      <c r="AO20" s="16" t="str">
        <f t="shared" si="15"/>
        <v>0</v>
      </c>
      <c r="AP20" s="16" t="str">
        <f t="shared" si="15"/>
        <v>0</v>
      </c>
      <c r="AQ20" s="16" t="str">
        <f t="shared" si="15"/>
        <v>0</v>
      </c>
      <c r="AR20" s="16" t="str">
        <f t="shared" si="15"/>
        <v>0</v>
      </c>
      <c r="AS20" s="16" t="str">
        <f t="shared" si="15"/>
        <v>0</v>
      </c>
      <c r="AT20" s="16" t="str">
        <f t="shared" si="15"/>
        <v>0</v>
      </c>
      <c r="AU20" s="16" t="str">
        <f t="shared" si="15"/>
        <v>0</v>
      </c>
      <c r="AV20" s="16" t="str">
        <f t="shared" si="15"/>
        <v>0</v>
      </c>
      <c r="AW20" s="16" t="str">
        <f t="shared" si="15"/>
        <v>0</v>
      </c>
      <c r="AX20" s="16" t="str">
        <f t="shared" si="15"/>
        <v>0</v>
      </c>
      <c r="AY20" s="16" t="str">
        <f t="shared" si="15"/>
        <v>0</v>
      </c>
      <c r="AZ20" s="16"/>
    </row>
    <row r="21" ht="15.0" customHeight="1">
      <c r="A21" s="30" t="s">
        <v>43</v>
      </c>
      <c r="B21" s="23"/>
      <c r="C21" s="2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>
        <v>1.0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16" t="str">
        <f t="shared" ref="AB21:AY21" si="16">$B21*D21</f>
        <v>0</v>
      </c>
      <c r="AC21" s="16" t="str">
        <f t="shared" si="16"/>
        <v>0</v>
      </c>
      <c r="AD21" s="16" t="str">
        <f t="shared" si="16"/>
        <v>0</v>
      </c>
      <c r="AE21" s="16" t="str">
        <f t="shared" si="16"/>
        <v>0</v>
      </c>
      <c r="AF21" s="16" t="str">
        <f t="shared" si="16"/>
        <v>0</v>
      </c>
      <c r="AG21" s="16" t="str">
        <f t="shared" si="16"/>
        <v>0</v>
      </c>
      <c r="AH21" s="16" t="str">
        <f t="shared" si="16"/>
        <v>0</v>
      </c>
      <c r="AI21" s="16" t="str">
        <f t="shared" si="16"/>
        <v>0</v>
      </c>
      <c r="AJ21" s="16" t="str">
        <f t="shared" si="16"/>
        <v>0</v>
      </c>
      <c r="AK21" s="16" t="str">
        <f t="shared" si="16"/>
        <v>0</v>
      </c>
      <c r="AL21" s="16" t="str">
        <f t="shared" si="16"/>
        <v>0</v>
      </c>
      <c r="AM21" s="16" t="str">
        <f t="shared" si="16"/>
        <v>0</v>
      </c>
      <c r="AN21" s="16" t="str">
        <f t="shared" si="16"/>
        <v>0</v>
      </c>
      <c r="AO21" s="16" t="str">
        <f t="shared" si="16"/>
        <v>0</v>
      </c>
      <c r="AP21" s="16" t="str">
        <f t="shared" si="16"/>
        <v>0</v>
      </c>
      <c r="AQ21" s="16" t="str">
        <f t="shared" si="16"/>
        <v>0</v>
      </c>
      <c r="AR21" s="16" t="str">
        <f t="shared" si="16"/>
        <v>0</v>
      </c>
      <c r="AS21" s="16" t="str">
        <f t="shared" si="16"/>
        <v>0</v>
      </c>
      <c r="AT21" s="16" t="str">
        <f t="shared" si="16"/>
        <v>0</v>
      </c>
      <c r="AU21" s="16" t="str">
        <f t="shared" si="16"/>
        <v>0</v>
      </c>
      <c r="AV21" s="16" t="str">
        <f t="shared" si="16"/>
        <v>0</v>
      </c>
      <c r="AW21" s="16" t="str">
        <f t="shared" si="16"/>
        <v>0</v>
      </c>
      <c r="AX21" s="16" t="str">
        <f t="shared" si="16"/>
        <v>0</v>
      </c>
      <c r="AY21" s="16" t="str">
        <f t="shared" si="16"/>
        <v>0</v>
      </c>
      <c r="AZ21" s="16"/>
    </row>
    <row r="22" ht="15.0" customHeight="1">
      <c r="A22" s="30" t="s">
        <v>44</v>
      </c>
      <c r="B22" s="23"/>
      <c r="C22" s="29"/>
      <c r="D22" s="27">
        <v>1.0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16" t="str">
        <f t="shared" ref="AB22:AY22" si="17">$B22*D22</f>
        <v>0</v>
      </c>
      <c r="AC22" s="16" t="str">
        <f t="shared" si="17"/>
        <v>0</v>
      </c>
      <c r="AD22" s="16" t="str">
        <f t="shared" si="17"/>
        <v>0</v>
      </c>
      <c r="AE22" s="16" t="str">
        <f t="shared" si="17"/>
        <v>0</v>
      </c>
      <c r="AF22" s="16" t="str">
        <f t="shared" si="17"/>
        <v>0</v>
      </c>
      <c r="AG22" s="16" t="str">
        <f t="shared" si="17"/>
        <v>0</v>
      </c>
      <c r="AH22" s="16" t="str">
        <f t="shared" si="17"/>
        <v>0</v>
      </c>
      <c r="AI22" s="16" t="str">
        <f t="shared" si="17"/>
        <v>0</v>
      </c>
      <c r="AJ22" s="16" t="str">
        <f t="shared" si="17"/>
        <v>0</v>
      </c>
      <c r="AK22" s="16" t="str">
        <f t="shared" si="17"/>
        <v>0</v>
      </c>
      <c r="AL22" s="16" t="str">
        <f t="shared" si="17"/>
        <v>0</v>
      </c>
      <c r="AM22" s="16" t="str">
        <f t="shared" si="17"/>
        <v>0</v>
      </c>
      <c r="AN22" s="16" t="str">
        <f t="shared" si="17"/>
        <v>0</v>
      </c>
      <c r="AO22" s="16" t="str">
        <f t="shared" si="17"/>
        <v>0</v>
      </c>
      <c r="AP22" s="16" t="str">
        <f t="shared" si="17"/>
        <v>0</v>
      </c>
      <c r="AQ22" s="16" t="str">
        <f t="shared" si="17"/>
        <v>0</v>
      </c>
      <c r="AR22" s="16" t="str">
        <f t="shared" si="17"/>
        <v>0</v>
      </c>
      <c r="AS22" s="16" t="str">
        <f t="shared" si="17"/>
        <v>0</v>
      </c>
      <c r="AT22" s="16" t="str">
        <f t="shared" si="17"/>
        <v>0</v>
      </c>
      <c r="AU22" s="16" t="str">
        <f t="shared" si="17"/>
        <v>0</v>
      </c>
      <c r="AV22" s="16" t="str">
        <f t="shared" si="17"/>
        <v>0</v>
      </c>
      <c r="AW22" s="16" t="str">
        <f t="shared" si="17"/>
        <v>0</v>
      </c>
      <c r="AX22" s="16" t="str">
        <f t="shared" si="17"/>
        <v>0</v>
      </c>
      <c r="AY22" s="16" t="str">
        <f t="shared" si="17"/>
        <v>0</v>
      </c>
      <c r="AZ22" s="16"/>
    </row>
    <row r="23" ht="15.0" customHeight="1">
      <c r="A23" s="30" t="s">
        <v>45</v>
      </c>
      <c r="B23" s="23"/>
      <c r="C23" s="29"/>
      <c r="D23" s="25"/>
      <c r="E23" s="25"/>
      <c r="F23" s="25"/>
      <c r="G23" s="26">
        <v>1.0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16" t="str">
        <f t="shared" ref="AB23:AY23" si="18">$B23*D23</f>
        <v>0</v>
      </c>
      <c r="AC23" s="16" t="str">
        <f t="shared" si="18"/>
        <v>0</v>
      </c>
      <c r="AD23" s="16" t="str">
        <f t="shared" si="18"/>
        <v>0</v>
      </c>
      <c r="AE23" s="16" t="str">
        <f t="shared" si="18"/>
        <v>0</v>
      </c>
      <c r="AF23" s="16" t="str">
        <f t="shared" si="18"/>
        <v>0</v>
      </c>
      <c r="AG23" s="16" t="str">
        <f t="shared" si="18"/>
        <v>0</v>
      </c>
      <c r="AH23" s="16" t="str">
        <f t="shared" si="18"/>
        <v>0</v>
      </c>
      <c r="AI23" s="16" t="str">
        <f t="shared" si="18"/>
        <v>0</v>
      </c>
      <c r="AJ23" s="16" t="str">
        <f t="shared" si="18"/>
        <v>0</v>
      </c>
      <c r="AK23" s="16" t="str">
        <f t="shared" si="18"/>
        <v>0</v>
      </c>
      <c r="AL23" s="16" t="str">
        <f t="shared" si="18"/>
        <v>0</v>
      </c>
      <c r="AM23" s="16" t="str">
        <f t="shared" si="18"/>
        <v>0</v>
      </c>
      <c r="AN23" s="16" t="str">
        <f t="shared" si="18"/>
        <v>0</v>
      </c>
      <c r="AO23" s="16" t="str">
        <f t="shared" si="18"/>
        <v>0</v>
      </c>
      <c r="AP23" s="16" t="str">
        <f t="shared" si="18"/>
        <v>0</v>
      </c>
      <c r="AQ23" s="16" t="str">
        <f t="shared" si="18"/>
        <v>0</v>
      </c>
      <c r="AR23" s="16" t="str">
        <f t="shared" si="18"/>
        <v>0</v>
      </c>
      <c r="AS23" s="16" t="str">
        <f t="shared" si="18"/>
        <v>0</v>
      </c>
      <c r="AT23" s="16" t="str">
        <f t="shared" si="18"/>
        <v>0</v>
      </c>
      <c r="AU23" s="16" t="str">
        <f t="shared" si="18"/>
        <v>0</v>
      </c>
      <c r="AV23" s="16" t="str">
        <f t="shared" si="18"/>
        <v>0</v>
      </c>
      <c r="AW23" s="16" t="str">
        <f t="shared" si="18"/>
        <v>0</v>
      </c>
      <c r="AX23" s="16" t="str">
        <f t="shared" si="18"/>
        <v>0</v>
      </c>
      <c r="AY23" s="16" t="str">
        <f t="shared" si="18"/>
        <v>0</v>
      </c>
      <c r="AZ23" s="16"/>
    </row>
    <row r="24" ht="15.0" customHeight="1">
      <c r="A24" s="30" t="s">
        <v>46</v>
      </c>
      <c r="B24" s="23"/>
      <c r="C24" s="29"/>
      <c r="D24" s="25"/>
      <c r="E24" s="25"/>
      <c r="F24" s="25"/>
      <c r="G24" s="25"/>
      <c r="H24" s="25"/>
      <c r="I24" s="25"/>
      <c r="J24" s="25"/>
      <c r="K24" s="25"/>
      <c r="L24" s="25"/>
      <c r="M24" s="26">
        <v>1.0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16" t="str">
        <f t="shared" ref="AB24:AY24" si="19">$B24*D24</f>
        <v>0</v>
      </c>
      <c r="AC24" s="16" t="str">
        <f t="shared" si="19"/>
        <v>0</v>
      </c>
      <c r="AD24" s="16" t="str">
        <f t="shared" si="19"/>
        <v>0</v>
      </c>
      <c r="AE24" s="16" t="str">
        <f t="shared" si="19"/>
        <v>0</v>
      </c>
      <c r="AF24" s="16" t="str">
        <f t="shared" si="19"/>
        <v>0</v>
      </c>
      <c r="AG24" s="16" t="str">
        <f t="shared" si="19"/>
        <v>0</v>
      </c>
      <c r="AH24" s="16" t="str">
        <f t="shared" si="19"/>
        <v>0</v>
      </c>
      <c r="AI24" s="16" t="str">
        <f t="shared" si="19"/>
        <v>0</v>
      </c>
      <c r="AJ24" s="16" t="str">
        <f t="shared" si="19"/>
        <v>0</v>
      </c>
      <c r="AK24" s="16" t="str">
        <f t="shared" si="19"/>
        <v>0</v>
      </c>
      <c r="AL24" s="16" t="str">
        <f t="shared" si="19"/>
        <v>0</v>
      </c>
      <c r="AM24" s="16" t="str">
        <f t="shared" si="19"/>
        <v>0</v>
      </c>
      <c r="AN24" s="16" t="str">
        <f t="shared" si="19"/>
        <v>0</v>
      </c>
      <c r="AO24" s="16" t="str">
        <f t="shared" si="19"/>
        <v>0</v>
      </c>
      <c r="AP24" s="16" t="str">
        <f t="shared" si="19"/>
        <v>0</v>
      </c>
      <c r="AQ24" s="16" t="str">
        <f t="shared" si="19"/>
        <v>0</v>
      </c>
      <c r="AR24" s="16" t="str">
        <f t="shared" si="19"/>
        <v>0</v>
      </c>
      <c r="AS24" s="16" t="str">
        <f t="shared" si="19"/>
        <v>0</v>
      </c>
      <c r="AT24" s="16" t="str">
        <f t="shared" si="19"/>
        <v>0</v>
      </c>
      <c r="AU24" s="16" t="str">
        <f t="shared" si="19"/>
        <v>0</v>
      </c>
      <c r="AV24" s="16" t="str">
        <f t="shared" si="19"/>
        <v>0</v>
      </c>
      <c r="AW24" s="16" t="str">
        <f t="shared" si="19"/>
        <v>0</v>
      </c>
      <c r="AX24" s="16" t="str">
        <f t="shared" si="19"/>
        <v>0</v>
      </c>
      <c r="AY24" s="16" t="str">
        <f t="shared" si="19"/>
        <v>0</v>
      </c>
      <c r="AZ24" s="16"/>
    </row>
    <row r="25" ht="15.0" customHeight="1">
      <c r="A25" s="30" t="s">
        <v>47</v>
      </c>
      <c r="B25" s="23"/>
      <c r="C25" s="2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>
        <v>1.0</v>
      </c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16" t="str">
        <f t="shared" ref="AB25:AY25" si="20">$B25*D25</f>
        <v>0</v>
      </c>
      <c r="AC25" s="16" t="str">
        <f t="shared" si="20"/>
        <v>0</v>
      </c>
      <c r="AD25" s="16" t="str">
        <f t="shared" si="20"/>
        <v>0</v>
      </c>
      <c r="AE25" s="16" t="str">
        <f t="shared" si="20"/>
        <v>0</v>
      </c>
      <c r="AF25" s="16" t="str">
        <f t="shared" si="20"/>
        <v>0</v>
      </c>
      <c r="AG25" s="16" t="str">
        <f t="shared" si="20"/>
        <v>0</v>
      </c>
      <c r="AH25" s="16" t="str">
        <f t="shared" si="20"/>
        <v>0</v>
      </c>
      <c r="AI25" s="16" t="str">
        <f t="shared" si="20"/>
        <v>0</v>
      </c>
      <c r="AJ25" s="16" t="str">
        <f t="shared" si="20"/>
        <v>0</v>
      </c>
      <c r="AK25" s="16" t="str">
        <f t="shared" si="20"/>
        <v>0</v>
      </c>
      <c r="AL25" s="16" t="str">
        <f t="shared" si="20"/>
        <v>0</v>
      </c>
      <c r="AM25" s="16" t="str">
        <f t="shared" si="20"/>
        <v>0</v>
      </c>
      <c r="AN25" s="16" t="str">
        <f t="shared" si="20"/>
        <v>0</v>
      </c>
      <c r="AO25" s="16" t="str">
        <f t="shared" si="20"/>
        <v>0</v>
      </c>
      <c r="AP25" s="16" t="str">
        <f t="shared" si="20"/>
        <v>0</v>
      </c>
      <c r="AQ25" s="16" t="str">
        <f t="shared" si="20"/>
        <v>0</v>
      </c>
      <c r="AR25" s="16" t="str">
        <f t="shared" si="20"/>
        <v>0</v>
      </c>
      <c r="AS25" s="16" t="str">
        <f t="shared" si="20"/>
        <v>0</v>
      </c>
      <c r="AT25" s="16" t="str">
        <f t="shared" si="20"/>
        <v>0</v>
      </c>
      <c r="AU25" s="16" t="str">
        <f t="shared" si="20"/>
        <v>0</v>
      </c>
      <c r="AV25" s="16" t="str">
        <f t="shared" si="20"/>
        <v>0</v>
      </c>
      <c r="AW25" s="16" t="str">
        <f t="shared" si="20"/>
        <v>0</v>
      </c>
      <c r="AX25" s="16" t="str">
        <f t="shared" si="20"/>
        <v>0</v>
      </c>
      <c r="AY25" s="16" t="str">
        <f t="shared" si="20"/>
        <v>0</v>
      </c>
      <c r="AZ25" s="16"/>
    </row>
    <row r="26" ht="15.0" customHeight="1">
      <c r="A26" s="30" t="s">
        <v>48</v>
      </c>
      <c r="B26" s="23"/>
      <c r="C26" s="29"/>
      <c r="D26" s="25"/>
      <c r="E26" s="25"/>
      <c r="F26" s="25"/>
      <c r="G26" s="25"/>
      <c r="H26" s="25"/>
      <c r="I26" s="25"/>
      <c r="J26" s="25"/>
      <c r="K26" s="26">
        <v>1.0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6" t="str">
        <f t="shared" ref="AB26:AY26" si="21">$B26*D26</f>
        <v>0</v>
      </c>
      <c r="AC26" s="16" t="str">
        <f t="shared" si="21"/>
        <v>0</v>
      </c>
      <c r="AD26" s="16" t="str">
        <f t="shared" si="21"/>
        <v>0</v>
      </c>
      <c r="AE26" s="16" t="str">
        <f t="shared" si="21"/>
        <v>0</v>
      </c>
      <c r="AF26" s="16" t="str">
        <f t="shared" si="21"/>
        <v>0</v>
      </c>
      <c r="AG26" s="16" t="str">
        <f t="shared" si="21"/>
        <v>0</v>
      </c>
      <c r="AH26" s="16" t="str">
        <f t="shared" si="21"/>
        <v>0</v>
      </c>
      <c r="AI26" s="16" t="str">
        <f t="shared" si="21"/>
        <v>0</v>
      </c>
      <c r="AJ26" s="16" t="str">
        <f t="shared" si="21"/>
        <v>0</v>
      </c>
      <c r="AK26" s="16" t="str">
        <f t="shared" si="21"/>
        <v>0</v>
      </c>
      <c r="AL26" s="16" t="str">
        <f t="shared" si="21"/>
        <v>0</v>
      </c>
      <c r="AM26" s="16" t="str">
        <f t="shared" si="21"/>
        <v>0</v>
      </c>
      <c r="AN26" s="16" t="str">
        <f t="shared" si="21"/>
        <v>0</v>
      </c>
      <c r="AO26" s="16" t="str">
        <f t="shared" si="21"/>
        <v>0</v>
      </c>
      <c r="AP26" s="16" t="str">
        <f t="shared" si="21"/>
        <v>0</v>
      </c>
      <c r="AQ26" s="16" t="str">
        <f t="shared" si="21"/>
        <v>0</v>
      </c>
      <c r="AR26" s="16" t="str">
        <f t="shared" si="21"/>
        <v>0</v>
      </c>
      <c r="AS26" s="16" t="str">
        <f t="shared" si="21"/>
        <v>0</v>
      </c>
      <c r="AT26" s="16" t="str">
        <f t="shared" si="21"/>
        <v>0</v>
      </c>
      <c r="AU26" s="16" t="str">
        <f t="shared" si="21"/>
        <v>0</v>
      </c>
      <c r="AV26" s="16" t="str">
        <f t="shared" si="21"/>
        <v>0</v>
      </c>
      <c r="AW26" s="16" t="str">
        <f t="shared" si="21"/>
        <v>0</v>
      </c>
      <c r="AX26" s="16" t="str">
        <f t="shared" si="21"/>
        <v>0</v>
      </c>
      <c r="AY26" s="16" t="str">
        <f t="shared" si="21"/>
        <v>0</v>
      </c>
      <c r="AZ26" s="16"/>
    </row>
    <row r="27" ht="15.0" customHeight="1">
      <c r="A27" s="30" t="s">
        <v>49</v>
      </c>
      <c r="B27" s="23"/>
      <c r="C27" s="2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6">
        <v>1.0</v>
      </c>
      <c r="W27" s="25"/>
      <c r="X27" s="25"/>
      <c r="Y27" s="25"/>
      <c r="Z27" s="25"/>
      <c r="AA27" s="25"/>
      <c r="AB27" s="16" t="str">
        <f t="shared" ref="AB27:AY27" si="22">$B27*D27</f>
        <v>0</v>
      </c>
      <c r="AC27" s="16" t="str">
        <f t="shared" si="22"/>
        <v>0</v>
      </c>
      <c r="AD27" s="16" t="str">
        <f t="shared" si="22"/>
        <v>0</v>
      </c>
      <c r="AE27" s="16" t="str">
        <f t="shared" si="22"/>
        <v>0</v>
      </c>
      <c r="AF27" s="16" t="str">
        <f t="shared" si="22"/>
        <v>0</v>
      </c>
      <c r="AG27" s="16" t="str">
        <f t="shared" si="22"/>
        <v>0</v>
      </c>
      <c r="AH27" s="16" t="str">
        <f t="shared" si="22"/>
        <v>0</v>
      </c>
      <c r="AI27" s="16" t="str">
        <f t="shared" si="22"/>
        <v>0</v>
      </c>
      <c r="AJ27" s="16" t="str">
        <f t="shared" si="22"/>
        <v>0</v>
      </c>
      <c r="AK27" s="16" t="str">
        <f t="shared" si="22"/>
        <v>0</v>
      </c>
      <c r="AL27" s="16" t="str">
        <f t="shared" si="22"/>
        <v>0</v>
      </c>
      <c r="AM27" s="16" t="str">
        <f t="shared" si="22"/>
        <v>0</v>
      </c>
      <c r="AN27" s="16" t="str">
        <f t="shared" si="22"/>
        <v>0</v>
      </c>
      <c r="AO27" s="16" t="str">
        <f t="shared" si="22"/>
        <v>0</v>
      </c>
      <c r="AP27" s="16" t="str">
        <f t="shared" si="22"/>
        <v>0</v>
      </c>
      <c r="AQ27" s="16" t="str">
        <f t="shared" si="22"/>
        <v>0</v>
      </c>
      <c r="AR27" s="16" t="str">
        <f t="shared" si="22"/>
        <v>0</v>
      </c>
      <c r="AS27" s="16" t="str">
        <f t="shared" si="22"/>
        <v>0</v>
      </c>
      <c r="AT27" s="16" t="str">
        <f t="shared" si="22"/>
        <v>0</v>
      </c>
      <c r="AU27" s="16" t="str">
        <f t="shared" si="22"/>
        <v>0</v>
      </c>
      <c r="AV27" s="16" t="str">
        <f t="shared" si="22"/>
        <v>0</v>
      </c>
      <c r="AW27" s="16" t="str">
        <f t="shared" si="22"/>
        <v>0</v>
      </c>
      <c r="AX27" s="16" t="str">
        <f t="shared" si="22"/>
        <v>0</v>
      </c>
      <c r="AY27" s="16" t="str">
        <f t="shared" si="22"/>
        <v>0</v>
      </c>
      <c r="AZ27" s="16"/>
    </row>
    <row r="28" ht="15.0" customHeight="1">
      <c r="A28" s="30" t="s">
        <v>50</v>
      </c>
      <c r="B28" s="23"/>
      <c r="C28" s="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>
        <v>1.0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6" t="str">
        <f t="shared" ref="AB28:AY28" si="23">$B28*D28</f>
        <v>0</v>
      </c>
      <c r="AC28" s="16" t="str">
        <f t="shared" si="23"/>
        <v>0</v>
      </c>
      <c r="AD28" s="16" t="str">
        <f t="shared" si="23"/>
        <v>0</v>
      </c>
      <c r="AE28" s="16" t="str">
        <f t="shared" si="23"/>
        <v>0</v>
      </c>
      <c r="AF28" s="16" t="str">
        <f t="shared" si="23"/>
        <v>0</v>
      </c>
      <c r="AG28" s="16" t="str">
        <f t="shared" si="23"/>
        <v>0</v>
      </c>
      <c r="AH28" s="16" t="str">
        <f t="shared" si="23"/>
        <v>0</v>
      </c>
      <c r="AI28" s="16" t="str">
        <f t="shared" si="23"/>
        <v>0</v>
      </c>
      <c r="AJ28" s="16" t="str">
        <f t="shared" si="23"/>
        <v>0</v>
      </c>
      <c r="AK28" s="16" t="str">
        <f t="shared" si="23"/>
        <v>0</v>
      </c>
      <c r="AL28" s="16" t="str">
        <f t="shared" si="23"/>
        <v>0</v>
      </c>
      <c r="AM28" s="16" t="str">
        <f t="shared" si="23"/>
        <v>0</v>
      </c>
      <c r="AN28" s="16" t="str">
        <f t="shared" si="23"/>
        <v>0</v>
      </c>
      <c r="AO28" s="16" t="str">
        <f t="shared" si="23"/>
        <v>0</v>
      </c>
      <c r="AP28" s="16" t="str">
        <f t="shared" si="23"/>
        <v>0</v>
      </c>
      <c r="AQ28" s="16" t="str">
        <f t="shared" si="23"/>
        <v>0</v>
      </c>
      <c r="AR28" s="16" t="str">
        <f t="shared" si="23"/>
        <v>0</v>
      </c>
      <c r="AS28" s="16" t="str">
        <f t="shared" si="23"/>
        <v>0</v>
      </c>
      <c r="AT28" s="16" t="str">
        <f t="shared" si="23"/>
        <v>0</v>
      </c>
      <c r="AU28" s="16" t="str">
        <f t="shared" si="23"/>
        <v>0</v>
      </c>
      <c r="AV28" s="16" t="str">
        <f t="shared" si="23"/>
        <v>0</v>
      </c>
      <c r="AW28" s="16" t="str">
        <f t="shared" si="23"/>
        <v>0</v>
      </c>
      <c r="AX28" s="16" t="str">
        <f t="shared" si="23"/>
        <v>0</v>
      </c>
      <c r="AY28" s="16" t="str">
        <f t="shared" si="23"/>
        <v>0</v>
      </c>
      <c r="AZ28" s="16"/>
    </row>
    <row r="29" ht="15.0" customHeight="1">
      <c r="A29" s="30" t="s">
        <v>51</v>
      </c>
      <c r="B29" s="23"/>
      <c r="C29" s="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>
        <v>1.0</v>
      </c>
      <c r="T29" s="25"/>
      <c r="U29" s="25"/>
      <c r="V29" s="25"/>
      <c r="W29" s="25"/>
      <c r="X29" s="25"/>
      <c r="Y29" s="25"/>
      <c r="Z29" s="25"/>
      <c r="AA29" s="25"/>
      <c r="AB29" s="16" t="str">
        <f t="shared" ref="AB29:AY29" si="24">$B29*D29</f>
        <v>0</v>
      </c>
      <c r="AC29" s="16" t="str">
        <f t="shared" si="24"/>
        <v>0</v>
      </c>
      <c r="AD29" s="16" t="str">
        <f t="shared" si="24"/>
        <v>0</v>
      </c>
      <c r="AE29" s="16" t="str">
        <f t="shared" si="24"/>
        <v>0</v>
      </c>
      <c r="AF29" s="16" t="str">
        <f t="shared" si="24"/>
        <v>0</v>
      </c>
      <c r="AG29" s="16" t="str">
        <f t="shared" si="24"/>
        <v>0</v>
      </c>
      <c r="AH29" s="16" t="str">
        <f t="shared" si="24"/>
        <v>0</v>
      </c>
      <c r="AI29" s="16" t="str">
        <f t="shared" si="24"/>
        <v>0</v>
      </c>
      <c r="AJ29" s="16" t="str">
        <f t="shared" si="24"/>
        <v>0</v>
      </c>
      <c r="AK29" s="16" t="str">
        <f t="shared" si="24"/>
        <v>0</v>
      </c>
      <c r="AL29" s="16" t="str">
        <f t="shared" si="24"/>
        <v>0</v>
      </c>
      <c r="AM29" s="16" t="str">
        <f t="shared" si="24"/>
        <v>0</v>
      </c>
      <c r="AN29" s="16" t="str">
        <f t="shared" si="24"/>
        <v>0</v>
      </c>
      <c r="AO29" s="16" t="str">
        <f t="shared" si="24"/>
        <v>0</v>
      </c>
      <c r="AP29" s="16" t="str">
        <f t="shared" si="24"/>
        <v>0</v>
      </c>
      <c r="AQ29" s="16" t="str">
        <f t="shared" si="24"/>
        <v>0</v>
      </c>
      <c r="AR29" s="16" t="str">
        <f t="shared" si="24"/>
        <v>0</v>
      </c>
      <c r="AS29" s="16" t="str">
        <f t="shared" si="24"/>
        <v>0</v>
      </c>
      <c r="AT29" s="16" t="str">
        <f t="shared" si="24"/>
        <v>0</v>
      </c>
      <c r="AU29" s="16" t="str">
        <f t="shared" si="24"/>
        <v>0</v>
      </c>
      <c r="AV29" s="16" t="str">
        <f t="shared" si="24"/>
        <v>0</v>
      </c>
      <c r="AW29" s="16" t="str">
        <f t="shared" si="24"/>
        <v>0</v>
      </c>
      <c r="AX29" s="16" t="str">
        <f t="shared" si="24"/>
        <v>0</v>
      </c>
      <c r="AY29" s="16" t="str">
        <f t="shared" si="24"/>
        <v>0</v>
      </c>
      <c r="AZ29" s="16"/>
    </row>
    <row r="30" ht="15.0" customHeight="1">
      <c r="A30" s="30" t="s">
        <v>52</v>
      </c>
      <c r="B30" s="23"/>
      <c r="C30" s="29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6">
        <v>1.0</v>
      </c>
      <c r="V30" s="25"/>
      <c r="W30" s="25"/>
      <c r="X30" s="25"/>
      <c r="Y30" s="25"/>
      <c r="Z30" s="25"/>
      <c r="AA30" s="25"/>
      <c r="AB30" s="16" t="str">
        <f t="shared" ref="AB30:AY30" si="25">$B30*D30</f>
        <v>0</v>
      </c>
      <c r="AC30" s="16" t="str">
        <f t="shared" si="25"/>
        <v>0</v>
      </c>
      <c r="AD30" s="16" t="str">
        <f t="shared" si="25"/>
        <v>0</v>
      </c>
      <c r="AE30" s="16" t="str">
        <f t="shared" si="25"/>
        <v>0</v>
      </c>
      <c r="AF30" s="16" t="str">
        <f t="shared" si="25"/>
        <v>0</v>
      </c>
      <c r="AG30" s="16" t="str">
        <f t="shared" si="25"/>
        <v>0</v>
      </c>
      <c r="AH30" s="16" t="str">
        <f t="shared" si="25"/>
        <v>0</v>
      </c>
      <c r="AI30" s="16" t="str">
        <f t="shared" si="25"/>
        <v>0</v>
      </c>
      <c r="AJ30" s="16" t="str">
        <f t="shared" si="25"/>
        <v>0</v>
      </c>
      <c r="AK30" s="16" t="str">
        <f t="shared" si="25"/>
        <v>0</v>
      </c>
      <c r="AL30" s="16" t="str">
        <f t="shared" si="25"/>
        <v>0</v>
      </c>
      <c r="AM30" s="16" t="str">
        <f t="shared" si="25"/>
        <v>0</v>
      </c>
      <c r="AN30" s="16" t="str">
        <f t="shared" si="25"/>
        <v>0</v>
      </c>
      <c r="AO30" s="16" t="str">
        <f t="shared" si="25"/>
        <v>0</v>
      </c>
      <c r="AP30" s="16" t="str">
        <f t="shared" si="25"/>
        <v>0</v>
      </c>
      <c r="AQ30" s="16" t="str">
        <f t="shared" si="25"/>
        <v>0</v>
      </c>
      <c r="AR30" s="16" t="str">
        <f t="shared" si="25"/>
        <v>0</v>
      </c>
      <c r="AS30" s="16" t="str">
        <f t="shared" si="25"/>
        <v>0</v>
      </c>
      <c r="AT30" s="16" t="str">
        <f t="shared" si="25"/>
        <v>0</v>
      </c>
      <c r="AU30" s="16" t="str">
        <f t="shared" si="25"/>
        <v>0</v>
      </c>
      <c r="AV30" s="16" t="str">
        <f t="shared" si="25"/>
        <v>0</v>
      </c>
      <c r="AW30" s="16" t="str">
        <f t="shared" si="25"/>
        <v>0</v>
      </c>
      <c r="AX30" s="16" t="str">
        <f t="shared" si="25"/>
        <v>0</v>
      </c>
      <c r="AY30" s="16" t="str">
        <f t="shared" si="25"/>
        <v>0</v>
      </c>
      <c r="AZ30" s="16"/>
    </row>
    <row r="31" ht="15.0" customHeight="1">
      <c r="A31" s="30" t="s">
        <v>53</v>
      </c>
      <c r="B31" s="23"/>
      <c r="C31" s="29"/>
      <c r="D31" s="25"/>
      <c r="E31" s="25"/>
      <c r="F31" s="25"/>
      <c r="G31" s="25"/>
      <c r="H31" s="25"/>
      <c r="I31" s="25"/>
      <c r="J31" s="26">
        <v>1.0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16" t="str">
        <f t="shared" ref="AB31:AY31" si="26">$B31*D31</f>
        <v>0</v>
      </c>
      <c r="AC31" s="16" t="str">
        <f t="shared" si="26"/>
        <v>0</v>
      </c>
      <c r="AD31" s="16" t="str">
        <f t="shared" si="26"/>
        <v>0</v>
      </c>
      <c r="AE31" s="16" t="str">
        <f t="shared" si="26"/>
        <v>0</v>
      </c>
      <c r="AF31" s="16" t="str">
        <f t="shared" si="26"/>
        <v>0</v>
      </c>
      <c r="AG31" s="16" t="str">
        <f t="shared" si="26"/>
        <v>0</v>
      </c>
      <c r="AH31" s="16" t="str">
        <f t="shared" si="26"/>
        <v>0</v>
      </c>
      <c r="AI31" s="16" t="str">
        <f t="shared" si="26"/>
        <v>0</v>
      </c>
      <c r="AJ31" s="16" t="str">
        <f t="shared" si="26"/>
        <v>0</v>
      </c>
      <c r="AK31" s="16" t="str">
        <f t="shared" si="26"/>
        <v>0</v>
      </c>
      <c r="AL31" s="16" t="str">
        <f t="shared" si="26"/>
        <v>0</v>
      </c>
      <c r="AM31" s="16" t="str">
        <f t="shared" si="26"/>
        <v>0</v>
      </c>
      <c r="AN31" s="16" t="str">
        <f t="shared" si="26"/>
        <v>0</v>
      </c>
      <c r="AO31" s="16" t="str">
        <f t="shared" si="26"/>
        <v>0</v>
      </c>
      <c r="AP31" s="16" t="str">
        <f t="shared" si="26"/>
        <v>0</v>
      </c>
      <c r="AQ31" s="16" t="str">
        <f t="shared" si="26"/>
        <v>0</v>
      </c>
      <c r="AR31" s="16" t="str">
        <f t="shared" si="26"/>
        <v>0</v>
      </c>
      <c r="AS31" s="16" t="str">
        <f t="shared" si="26"/>
        <v>0</v>
      </c>
      <c r="AT31" s="16" t="str">
        <f t="shared" si="26"/>
        <v>0</v>
      </c>
      <c r="AU31" s="16" t="str">
        <f t="shared" si="26"/>
        <v>0</v>
      </c>
      <c r="AV31" s="16" t="str">
        <f t="shared" si="26"/>
        <v>0</v>
      </c>
      <c r="AW31" s="16" t="str">
        <f t="shared" si="26"/>
        <v>0</v>
      </c>
      <c r="AX31" s="16" t="str">
        <f t="shared" si="26"/>
        <v>0</v>
      </c>
      <c r="AY31" s="16" t="str">
        <f t="shared" si="26"/>
        <v>0</v>
      </c>
      <c r="AZ31" s="16"/>
    </row>
    <row r="32" ht="15.0" customHeight="1">
      <c r="A32" s="30" t="s">
        <v>54</v>
      </c>
      <c r="B32" s="23"/>
      <c r="C32" s="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6">
        <v>1.0</v>
      </c>
      <c r="AA32" s="31"/>
      <c r="AB32" s="16" t="str">
        <f t="shared" ref="AB32:AY32" si="27">$B32*D32</f>
        <v>0</v>
      </c>
      <c r="AC32" s="16" t="str">
        <f t="shared" si="27"/>
        <v>0</v>
      </c>
      <c r="AD32" s="16" t="str">
        <f t="shared" si="27"/>
        <v>0</v>
      </c>
      <c r="AE32" s="16" t="str">
        <f t="shared" si="27"/>
        <v>0</v>
      </c>
      <c r="AF32" s="16" t="str">
        <f t="shared" si="27"/>
        <v>0</v>
      </c>
      <c r="AG32" s="16" t="str">
        <f t="shared" si="27"/>
        <v>0</v>
      </c>
      <c r="AH32" s="16" t="str">
        <f t="shared" si="27"/>
        <v>0</v>
      </c>
      <c r="AI32" s="16" t="str">
        <f t="shared" si="27"/>
        <v>0</v>
      </c>
      <c r="AJ32" s="16" t="str">
        <f t="shared" si="27"/>
        <v>0</v>
      </c>
      <c r="AK32" s="16" t="str">
        <f t="shared" si="27"/>
        <v>0</v>
      </c>
      <c r="AL32" s="16" t="str">
        <f t="shared" si="27"/>
        <v>0</v>
      </c>
      <c r="AM32" s="16" t="str">
        <f t="shared" si="27"/>
        <v>0</v>
      </c>
      <c r="AN32" s="16" t="str">
        <f t="shared" si="27"/>
        <v>0</v>
      </c>
      <c r="AO32" s="16" t="str">
        <f t="shared" si="27"/>
        <v>0</v>
      </c>
      <c r="AP32" s="16" t="str">
        <f t="shared" si="27"/>
        <v>0</v>
      </c>
      <c r="AQ32" s="16" t="str">
        <f t="shared" si="27"/>
        <v>0</v>
      </c>
      <c r="AR32" s="16" t="str">
        <f t="shared" si="27"/>
        <v>0</v>
      </c>
      <c r="AS32" s="16" t="str">
        <f t="shared" si="27"/>
        <v>0</v>
      </c>
      <c r="AT32" s="16" t="str">
        <f t="shared" si="27"/>
        <v>0</v>
      </c>
      <c r="AU32" s="16" t="str">
        <f t="shared" si="27"/>
        <v>0</v>
      </c>
      <c r="AV32" s="16" t="str">
        <f t="shared" si="27"/>
        <v>0</v>
      </c>
      <c r="AW32" s="16" t="str">
        <f t="shared" si="27"/>
        <v>0</v>
      </c>
      <c r="AX32" s="16" t="str">
        <f t="shared" si="27"/>
        <v>0</v>
      </c>
      <c r="AY32" s="16" t="str">
        <f t="shared" si="27"/>
        <v>0</v>
      </c>
      <c r="AZ32" s="16"/>
    </row>
    <row r="33" ht="15.0" customHeight="1">
      <c r="A33" s="30" t="s">
        <v>55</v>
      </c>
      <c r="B33" s="23"/>
      <c r="C33" s="29"/>
      <c r="D33" s="25"/>
      <c r="E33" s="25"/>
      <c r="F33" s="25"/>
      <c r="G33" s="25"/>
      <c r="H33" s="25"/>
      <c r="I33" s="25"/>
      <c r="J33" s="25"/>
      <c r="K33" s="25"/>
      <c r="L33" s="25"/>
      <c r="M33" s="26">
        <v>1.0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16" t="str">
        <f t="shared" ref="AB33:AY33" si="28">$B33*D33</f>
        <v>0</v>
      </c>
      <c r="AC33" s="16" t="str">
        <f t="shared" si="28"/>
        <v>0</v>
      </c>
      <c r="AD33" s="16" t="str">
        <f t="shared" si="28"/>
        <v>0</v>
      </c>
      <c r="AE33" s="16" t="str">
        <f t="shared" si="28"/>
        <v>0</v>
      </c>
      <c r="AF33" s="16" t="str">
        <f t="shared" si="28"/>
        <v>0</v>
      </c>
      <c r="AG33" s="16" t="str">
        <f t="shared" si="28"/>
        <v>0</v>
      </c>
      <c r="AH33" s="16" t="str">
        <f t="shared" si="28"/>
        <v>0</v>
      </c>
      <c r="AI33" s="16" t="str">
        <f t="shared" si="28"/>
        <v>0</v>
      </c>
      <c r="AJ33" s="16" t="str">
        <f t="shared" si="28"/>
        <v>0</v>
      </c>
      <c r="AK33" s="16" t="str">
        <f t="shared" si="28"/>
        <v>0</v>
      </c>
      <c r="AL33" s="16" t="str">
        <f t="shared" si="28"/>
        <v>0</v>
      </c>
      <c r="AM33" s="16" t="str">
        <f t="shared" si="28"/>
        <v>0</v>
      </c>
      <c r="AN33" s="16" t="str">
        <f t="shared" si="28"/>
        <v>0</v>
      </c>
      <c r="AO33" s="16" t="str">
        <f t="shared" si="28"/>
        <v>0</v>
      </c>
      <c r="AP33" s="16" t="str">
        <f t="shared" si="28"/>
        <v>0</v>
      </c>
      <c r="AQ33" s="16" t="str">
        <f t="shared" si="28"/>
        <v>0</v>
      </c>
      <c r="AR33" s="16" t="str">
        <f t="shared" si="28"/>
        <v>0</v>
      </c>
      <c r="AS33" s="16" t="str">
        <f t="shared" si="28"/>
        <v>0</v>
      </c>
      <c r="AT33" s="16" t="str">
        <f t="shared" si="28"/>
        <v>0</v>
      </c>
      <c r="AU33" s="16" t="str">
        <f t="shared" si="28"/>
        <v>0</v>
      </c>
      <c r="AV33" s="16" t="str">
        <f t="shared" si="28"/>
        <v>0</v>
      </c>
      <c r="AW33" s="16" t="str">
        <f t="shared" si="28"/>
        <v>0</v>
      </c>
      <c r="AX33" s="16" t="str">
        <f t="shared" si="28"/>
        <v>0</v>
      </c>
      <c r="AY33" s="16" t="str">
        <f t="shared" si="28"/>
        <v>0</v>
      </c>
      <c r="AZ33" s="16"/>
    </row>
    <row r="34" ht="15.0" customHeight="1">
      <c r="A34" s="30" t="s">
        <v>56</v>
      </c>
      <c r="B34" s="23"/>
      <c r="C34" s="29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>
        <v>1.0</v>
      </c>
      <c r="Z34" s="25"/>
      <c r="AA34" s="25"/>
      <c r="AB34" s="16" t="str">
        <f t="shared" ref="AB34:AY34" si="29">$B34*D34</f>
        <v>0</v>
      </c>
      <c r="AC34" s="16" t="str">
        <f t="shared" si="29"/>
        <v>0</v>
      </c>
      <c r="AD34" s="16" t="str">
        <f t="shared" si="29"/>
        <v>0</v>
      </c>
      <c r="AE34" s="16" t="str">
        <f t="shared" si="29"/>
        <v>0</v>
      </c>
      <c r="AF34" s="16" t="str">
        <f t="shared" si="29"/>
        <v>0</v>
      </c>
      <c r="AG34" s="16" t="str">
        <f t="shared" si="29"/>
        <v>0</v>
      </c>
      <c r="AH34" s="16" t="str">
        <f t="shared" si="29"/>
        <v>0</v>
      </c>
      <c r="AI34" s="16" t="str">
        <f t="shared" si="29"/>
        <v>0</v>
      </c>
      <c r="AJ34" s="16" t="str">
        <f t="shared" si="29"/>
        <v>0</v>
      </c>
      <c r="AK34" s="16" t="str">
        <f t="shared" si="29"/>
        <v>0</v>
      </c>
      <c r="AL34" s="16" t="str">
        <f t="shared" si="29"/>
        <v>0</v>
      </c>
      <c r="AM34" s="16" t="str">
        <f t="shared" si="29"/>
        <v>0</v>
      </c>
      <c r="AN34" s="16" t="str">
        <f t="shared" si="29"/>
        <v>0</v>
      </c>
      <c r="AO34" s="16" t="str">
        <f t="shared" si="29"/>
        <v>0</v>
      </c>
      <c r="AP34" s="16" t="str">
        <f t="shared" si="29"/>
        <v>0</v>
      </c>
      <c r="AQ34" s="16" t="str">
        <f t="shared" si="29"/>
        <v>0</v>
      </c>
      <c r="AR34" s="16" t="str">
        <f t="shared" si="29"/>
        <v>0</v>
      </c>
      <c r="AS34" s="16" t="str">
        <f t="shared" si="29"/>
        <v>0</v>
      </c>
      <c r="AT34" s="16" t="str">
        <f t="shared" si="29"/>
        <v>0</v>
      </c>
      <c r="AU34" s="16" t="str">
        <f t="shared" si="29"/>
        <v>0</v>
      </c>
      <c r="AV34" s="16" t="str">
        <f t="shared" si="29"/>
        <v>0</v>
      </c>
      <c r="AW34" s="16" t="str">
        <f t="shared" si="29"/>
        <v>0</v>
      </c>
      <c r="AX34" s="16" t="str">
        <f t="shared" si="29"/>
        <v>0</v>
      </c>
      <c r="AY34" s="16" t="str">
        <f t="shared" si="29"/>
        <v>0</v>
      </c>
      <c r="AZ34" s="16"/>
    </row>
    <row r="35" ht="15.0" customHeight="1">
      <c r="A35" s="30" t="s">
        <v>57</v>
      </c>
      <c r="B35" s="23"/>
      <c r="C35" s="29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>
        <v>1.0</v>
      </c>
      <c r="U35" s="25"/>
      <c r="V35" s="25"/>
      <c r="W35" s="25"/>
      <c r="X35" s="25"/>
      <c r="Y35" s="25"/>
      <c r="Z35" s="25"/>
      <c r="AA35" s="25"/>
      <c r="AB35" s="16" t="str">
        <f t="shared" ref="AB35:AY35" si="30">$B35*D35</f>
        <v>0</v>
      </c>
      <c r="AC35" s="16" t="str">
        <f t="shared" si="30"/>
        <v>0</v>
      </c>
      <c r="AD35" s="16" t="str">
        <f t="shared" si="30"/>
        <v>0</v>
      </c>
      <c r="AE35" s="16" t="str">
        <f t="shared" si="30"/>
        <v>0</v>
      </c>
      <c r="AF35" s="16" t="str">
        <f t="shared" si="30"/>
        <v>0</v>
      </c>
      <c r="AG35" s="16" t="str">
        <f t="shared" si="30"/>
        <v>0</v>
      </c>
      <c r="AH35" s="16" t="str">
        <f t="shared" si="30"/>
        <v>0</v>
      </c>
      <c r="AI35" s="16" t="str">
        <f t="shared" si="30"/>
        <v>0</v>
      </c>
      <c r="AJ35" s="16" t="str">
        <f t="shared" si="30"/>
        <v>0</v>
      </c>
      <c r="AK35" s="16" t="str">
        <f t="shared" si="30"/>
        <v>0</v>
      </c>
      <c r="AL35" s="16" t="str">
        <f t="shared" si="30"/>
        <v>0</v>
      </c>
      <c r="AM35" s="16" t="str">
        <f t="shared" si="30"/>
        <v>0</v>
      </c>
      <c r="AN35" s="16" t="str">
        <f t="shared" si="30"/>
        <v>0</v>
      </c>
      <c r="AO35" s="16" t="str">
        <f t="shared" si="30"/>
        <v>0</v>
      </c>
      <c r="AP35" s="16" t="str">
        <f t="shared" si="30"/>
        <v>0</v>
      </c>
      <c r="AQ35" s="16" t="str">
        <f t="shared" si="30"/>
        <v>0</v>
      </c>
      <c r="AR35" s="16" t="str">
        <f t="shared" si="30"/>
        <v>0</v>
      </c>
      <c r="AS35" s="16" t="str">
        <f t="shared" si="30"/>
        <v>0</v>
      </c>
      <c r="AT35" s="16" t="str">
        <f t="shared" si="30"/>
        <v>0</v>
      </c>
      <c r="AU35" s="16" t="str">
        <f t="shared" si="30"/>
        <v>0</v>
      </c>
      <c r="AV35" s="16" t="str">
        <f t="shared" si="30"/>
        <v>0</v>
      </c>
      <c r="AW35" s="16" t="str">
        <f t="shared" si="30"/>
        <v>0</v>
      </c>
      <c r="AX35" s="16" t="str">
        <f t="shared" si="30"/>
        <v>0</v>
      </c>
      <c r="AY35" s="16" t="str">
        <f t="shared" si="30"/>
        <v>0</v>
      </c>
      <c r="AZ35" s="16"/>
    </row>
    <row r="36" ht="15.0" customHeight="1">
      <c r="A36" s="30" t="s">
        <v>58</v>
      </c>
      <c r="B36" s="23"/>
      <c r="C36" s="2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6">
        <v>1.0</v>
      </c>
      <c r="T36" s="25"/>
      <c r="U36" s="25"/>
      <c r="V36" s="25"/>
      <c r="W36" s="25"/>
      <c r="X36" s="25"/>
      <c r="Y36" s="25"/>
      <c r="Z36" s="25"/>
      <c r="AA36" s="25"/>
      <c r="AB36" s="16" t="str">
        <f t="shared" ref="AB36:AY36" si="31">$B36*D36</f>
        <v>0</v>
      </c>
      <c r="AC36" s="16" t="str">
        <f t="shared" si="31"/>
        <v>0</v>
      </c>
      <c r="AD36" s="16" t="str">
        <f t="shared" si="31"/>
        <v>0</v>
      </c>
      <c r="AE36" s="16" t="str">
        <f t="shared" si="31"/>
        <v>0</v>
      </c>
      <c r="AF36" s="16" t="str">
        <f t="shared" si="31"/>
        <v>0</v>
      </c>
      <c r="AG36" s="16" t="str">
        <f t="shared" si="31"/>
        <v>0</v>
      </c>
      <c r="AH36" s="16" t="str">
        <f t="shared" si="31"/>
        <v>0</v>
      </c>
      <c r="AI36" s="16" t="str">
        <f t="shared" si="31"/>
        <v>0</v>
      </c>
      <c r="AJ36" s="16" t="str">
        <f t="shared" si="31"/>
        <v>0</v>
      </c>
      <c r="AK36" s="16" t="str">
        <f t="shared" si="31"/>
        <v>0</v>
      </c>
      <c r="AL36" s="16" t="str">
        <f t="shared" si="31"/>
        <v>0</v>
      </c>
      <c r="AM36" s="16" t="str">
        <f t="shared" si="31"/>
        <v>0</v>
      </c>
      <c r="AN36" s="16" t="str">
        <f t="shared" si="31"/>
        <v>0</v>
      </c>
      <c r="AO36" s="16" t="str">
        <f t="shared" si="31"/>
        <v>0</v>
      </c>
      <c r="AP36" s="16" t="str">
        <f t="shared" si="31"/>
        <v>0</v>
      </c>
      <c r="AQ36" s="16" t="str">
        <f t="shared" si="31"/>
        <v>0</v>
      </c>
      <c r="AR36" s="16" t="str">
        <f t="shared" si="31"/>
        <v>0</v>
      </c>
      <c r="AS36" s="16" t="str">
        <f t="shared" si="31"/>
        <v>0</v>
      </c>
      <c r="AT36" s="16" t="str">
        <f t="shared" si="31"/>
        <v>0</v>
      </c>
      <c r="AU36" s="16" t="str">
        <f t="shared" si="31"/>
        <v>0</v>
      </c>
      <c r="AV36" s="16" t="str">
        <f t="shared" si="31"/>
        <v>0</v>
      </c>
      <c r="AW36" s="16" t="str">
        <f t="shared" si="31"/>
        <v>0</v>
      </c>
      <c r="AX36" s="16" t="str">
        <f t="shared" si="31"/>
        <v>0</v>
      </c>
      <c r="AY36" s="16" t="str">
        <f t="shared" si="31"/>
        <v>0</v>
      </c>
      <c r="AZ36" s="16"/>
    </row>
    <row r="37" ht="15.0" customHeight="1">
      <c r="A37" s="30" t="s">
        <v>59</v>
      </c>
      <c r="B37" s="23"/>
      <c r="C37" s="29"/>
      <c r="D37" s="25"/>
      <c r="E37" s="27">
        <v>1.0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16" t="str">
        <f t="shared" ref="AB37:AY37" si="32">$B37*D37</f>
        <v>0</v>
      </c>
      <c r="AC37" s="16" t="str">
        <f t="shared" si="32"/>
        <v>0</v>
      </c>
      <c r="AD37" s="16" t="str">
        <f t="shared" si="32"/>
        <v>0</v>
      </c>
      <c r="AE37" s="16" t="str">
        <f t="shared" si="32"/>
        <v>0</v>
      </c>
      <c r="AF37" s="16" t="str">
        <f t="shared" si="32"/>
        <v>0</v>
      </c>
      <c r="AG37" s="16" t="str">
        <f t="shared" si="32"/>
        <v>0</v>
      </c>
      <c r="AH37" s="16" t="str">
        <f t="shared" si="32"/>
        <v>0</v>
      </c>
      <c r="AI37" s="16" t="str">
        <f t="shared" si="32"/>
        <v>0</v>
      </c>
      <c r="AJ37" s="16" t="str">
        <f t="shared" si="32"/>
        <v>0</v>
      </c>
      <c r="AK37" s="16" t="str">
        <f t="shared" si="32"/>
        <v>0</v>
      </c>
      <c r="AL37" s="16" t="str">
        <f t="shared" si="32"/>
        <v>0</v>
      </c>
      <c r="AM37" s="16" t="str">
        <f t="shared" si="32"/>
        <v>0</v>
      </c>
      <c r="AN37" s="16" t="str">
        <f t="shared" si="32"/>
        <v>0</v>
      </c>
      <c r="AO37" s="16" t="str">
        <f t="shared" si="32"/>
        <v>0</v>
      </c>
      <c r="AP37" s="16" t="str">
        <f t="shared" si="32"/>
        <v>0</v>
      </c>
      <c r="AQ37" s="16" t="str">
        <f t="shared" si="32"/>
        <v>0</v>
      </c>
      <c r="AR37" s="16" t="str">
        <f t="shared" si="32"/>
        <v>0</v>
      </c>
      <c r="AS37" s="16" t="str">
        <f t="shared" si="32"/>
        <v>0</v>
      </c>
      <c r="AT37" s="16" t="str">
        <f t="shared" si="32"/>
        <v>0</v>
      </c>
      <c r="AU37" s="16" t="str">
        <f t="shared" si="32"/>
        <v>0</v>
      </c>
      <c r="AV37" s="16" t="str">
        <f t="shared" si="32"/>
        <v>0</v>
      </c>
      <c r="AW37" s="16" t="str">
        <f t="shared" si="32"/>
        <v>0</v>
      </c>
      <c r="AX37" s="16" t="str">
        <f t="shared" si="32"/>
        <v>0</v>
      </c>
      <c r="AY37" s="16" t="str">
        <f t="shared" si="32"/>
        <v>0</v>
      </c>
      <c r="AZ37" s="16"/>
    </row>
    <row r="38" ht="15.0" customHeight="1">
      <c r="A38" s="30" t="s">
        <v>60</v>
      </c>
      <c r="B38" s="23"/>
      <c r="C38" s="29"/>
      <c r="D38" s="27">
        <v>1.0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16" t="str">
        <f t="shared" ref="AB38:AY38" si="33">$B38*D38</f>
        <v>0</v>
      </c>
      <c r="AC38" s="16" t="str">
        <f t="shared" si="33"/>
        <v>0</v>
      </c>
      <c r="AD38" s="16" t="str">
        <f t="shared" si="33"/>
        <v>0</v>
      </c>
      <c r="AE38" s="16" t="str">
        <f t="shared" si="33"/>
        <v>0</v>
      </c>
      <c r="AF38" s="16" t="str">
        <f t="shared" si="33"/>
        <v>0</v>
      </c>
      <c r="AG38" s="16" t="str">
        <f t="shared" si="33"/>
        <v>0</v>
      </c>
      <c r="AH38" s="16" t="str">
        <f t="shared" si="33"/>
        <v>0</v>
      </c>
      <c r="AI38" s="16" t="str">
        <f t="shared" si="33"/>
        <v>0</v>
      </c>
      <c r="AJ38" s="16" t="str">
        <f t="shared" si="33"/>
        <v>0</v>
      </c>
      <c r="AK38" s="16" t="str">
        <f t="shared" si="33"/>
        <v>0</v>
      </c>
      <c r="AL38" s="16" t="str">
        <f t="shared" si="33"/>
        <v>0</v>
      </c>
      <c r="AM38" s="16" t="str">
        <f t="shared" si="33"/>
        <v>0</v>
      </c>
      <c r="AN38" s="16" t="str">
        <f t="shared" si="33"/>
        <v>0</v>
      </c>
      <c r="AO38" s="16" t="str">
        <f t="shared" si="33"/>
        <v>0</v>
      </c>
      <c r="AP38" s="16" t="str">
        <f t="shared" si="33"/>
        <v>0</v>
      </c>
      <c r="AQ38" s="16" t="str">
        <f t="shared" si="33"/>
        <v>0</v>
      </c>
      <c r="AR38" s="16" t="str">
        <f t="shared" si="33"/>
        <v>0</v>
      </c>
      <c r="AS38" s="16" t="str">
        <f t="shared" si="33"/>
        <v>0</v>
      </c>
      <c r="AT38" s="16" t="str">
        <f t="shared" si="33"/>
        <v>0</v>
      </c>
      <c r="AU38" s="16" t="str">
        <f t="shared" si="33"/>
        <v>0</v>
      </c>
      <c r="AV38" s="16" t="str">
        <f t="shared" si="33"/>
        <v>0</v>
      </c>
      <c r="AW38" s="16" t="str">
        <f t="shared" si="33"/>
        <v>0</v>
      </c>
      <c r="AX38" s="16" t="str">
        <f t="shared" si="33"/>
        <v>0</v>
      </c>
      <c r="AY38" s="16" t="str">
        <f t="shared" si="33"/>
        <v>0</v>
      </c>
      <c r="AZ38" s="16"/>
    </row>
    <row r="39" ht="15.0" customHeight="1">
      <c r="A39" s="30" t="s">
        <v>61</v>
      </c>
      <c r="B39" s="23"/>
      <c r="C39" s="2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>
        <v>1.0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16" t="str">
        <f t="shared" ref="AB39:AY39" si="34">$B39*D39</f>
        <v>0</v>
      </c>
      <c r="AC39" s="16" t="str">
        <f t="shared" si="34"/>
        <v>0</v>
      </c>
      <c r="AD39" s="16" t="str">
        <f t="shared" si="34"/>
        <v>0</v>
      </c>
      <c r="AE39" s="16" t="str">
        <f t="shared" si="34"/>
        <v>0</v>
      </c>
      <c r="AF39" s="16" t="str">
        <f t="shared" si="34"/>
        <v>0</v>
      </c>
      <c r="AG39" s="16" t="str">
        <f t="shared" si="34"/>
        <v>0</v>
      </c>
      <c r="AH39" s="16" t="str">
        <f t="shared" si="34"/>
        <v>0</v>
      </c>
      <c r="AI39" s="16" t="str">
        <f t="shared" si="34"/>
        <v>0</v>
      </c>
      <c r="AJ39" s="16" t="str">
        <f t="shared" si="34"/>
        <v>0</v>
      </c>
      <c r="AK39" s="16" t="str">
        <f t="shared" si="34"/>
        <v>0</v>
      </c>
      <c r="AL39" s="16" t="str">
        <f t="shared" si="34"/>
        <v>0</v>
      </c>
      <c r="AM39" s="16" t="str">
        <f t="shared" si="34"/>
        <v>0</v>
      </c>
      <c r="AN39" s="16" t="str">
        <f t="shared" si="34"/>
        <v>0</v>
      </c>
      <c r="AO39" s="16" t="str">
        <f t="shared" si="34"/>
        <v>0</v>
      </c>
      <c r="AP39" s="16" t="str">
        <f t="shared" si="34"/>
        <v>0</v>
      </c>
      <c r="AQ39" s="16" t="str">
        <f t="shared" si="34"/>
        <v>0</v>
      </c>
      <c r="AR39" s="16" t="str">
        <f t="shared" si="34"/>
        <v>0</v>
      </c>
      <c r="AS39" s="16" t="str">
        <f t="shared" si="34"/>
        <v>0</v>
      </c>
      <c r="AT39" s="16" t="str">
        <f t="shared" si="34"/>
        <v>0</v>
      </c>
      <c r="AU39" s="16" t="str">
        <f t="shared" si="34"/>
        <v>0</v>
      </c>
      <c r="AV39" s="16" t="str">
        <f t="shared" si="34"/>
        <v>0</v>
      </c>
      <c r="AW39" s="16" t="str">
        <f t="shared" si="34"/>
        <v>0</v>
      </c>
      <c r="AX39" s="16" t="str">
        <f t="shared" si="34"/>
        <v>0</v>
      </c>
      <c r="AY39" s="16" t="str">
        <f t="shared" si="34"/>
        <v>0</v>
      </c>
      <c r="AZ39" s="16"/>
    </row>
    <row r="40" ht="15.0" customHeight="1">
      <c r="A40" s="32" t="s">
        <v>62</v>
      </c>
      <c r="B40" s="23"/>
      <c r="C40" s="2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>
        <v>1.0</v>
      </c>
      <c r="T40" s="25"/>
      <c r="U40" s="25"/>
      <c r="V40" s="25"/>
      <c r="W40" s="25"/>
      <c r="X40" s="25"/>
      <c r="Y40" s="25"/>
      <c r="Z40" s="25"/>
      <c r="AA40" s="25"/>
      <c r="AB40" s="16" t="str">
        <f t="shared" ref="AB40:AY40" si="35">$B40*D40</f>
        <v>0</v>
      </c>
      <c r="AC40" s="16" t="str">
        <f t="shared" si="35"/>
        <v>0</v>
      </c>
      <c r="AD40" s="16" t="str">
        <f t="shared" si="35"/>
        <v>0</v>
      </c>
      <c r="AE40" s="16" t="str">
        <f t="shared" si="35"/>
        <v>0</v>
      </c>
      <c r="AF40" s="16" t="str">
        <f t="shared" si="35"/>
        <v>0</v>
      </c>
      <c r="AG40" s="16" t="str">
        <f t="shared" si="35"/>
        <v>0</v>
      </c>
      <c r="AH40" s="16" t="str">
        <f t="shared" si="35"/>
        <v>0</v>
      </c>
      <c r="AI40" s="16" t="str">
        <f t="shared" si="35"/>
        <v>0</v>
      </c>
      <c r="AJ40" s="16" t="str">
        <f t="shared" si="35"/>
        <v>0</v>
      </c>
      <c r="AK40" s="16" t="str">
        <f t="shared" si="35"/>
        <v>0</v>
      </c>
      <c r="AL40" s="16" t="str">
        <f t="shared" si="35"/>
        <v>0</v>
      </c>
      <c r="AM40" s="16" t="str">
        <f t="shared" si="35"/>
        <v>0</v>
      </c>
      <c r="AN40" s="16" t="str">
        <f t="shared" si="35"/>
        <v>0</v>
      </c>
      <c r="AO40" s="16" t="str">
        <f t="shared" si="35"/>
        <v>0</v>
      </c>
      <c r="AP40" s="16" t="str">
        <f t="shared" si="35"/>
        <v>0</v>
      </c>
      <c r="AQ40" s="16" t="str">
        <f t="shared" si="35"/>
        <v>0</v>
      </c>
      <c r="AR40" s="16" t="str">
        <f t="shared" si="35"/>
        <v>0</v>
      </c>
      <c r="AS40" s="16" t="str">
        <f t="shared" si="35"/>
        <v>0</v>
      </c>
      <c r="AT40" s="16" t="str">
        <f t="shared" si="35"/>
        <v>0</v>
      </c>
      <c r="AU40" s="16" t="str">
        <f t="shared" si="35"/>
        <v>0</v>
      </c>
      <c r="AV40" s="16" t="str">
        <f t="shared" si="35"/>
        <v>0</v>
      </c>
      <c r="AW40" s="16" t="str">
        <f t="shared" si="35"/>
        <v>0</v>
      </c>
      <c r="AX40" s="16" t="str">
        <f t="shared" si="35"/>
        <v>0</v>
      </c>
      <c r="AY40" s="16" t="str">
        <f t="shared" si="35"/>
        <v>0</v>
      </c>
      <c r="AZ40" s="16"/>
    </row>
    <row r="41" ht="15.0" customHeight="1">
      <c r="A41" s="30" t="s">
        <v>63</v>
      </c>
      <c r="B41" s="23"/>
      <c r="C41" s="2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>
        <v>1.0</v>
      </c>
      <c r="X41" s="25"/>
      <c r="Y41" s="25"/>
      <c r="Z41" s="25"/>
      <c r="AA41" s="25"/>
      <c r="AB41" s="16" t="str">
        <f t="shared" ref="AB41:AY41" si="36">$B41*D41</f>
        <v>0</v>
      </c>
      <c r="AC41" s="16" t="str">
        <f t="shared" si="36"/>
        <v>0</v>
      </c>
      <c r="AD41" s="16" t="str">
        <f t="shared" si="36"/>
        <v>0</v>
      </c>
      <c r="AE41" s="16" t="str">
        <f t="shared" si="36"/>
        <v>0</v>
      </c>
      <c r="AF41" s="16" t="str">
        <f t="shared" si="36"/>
        <v>0</v>
      </c>
      <c r="AG41" s="16" t="str">
        <f t="shared" si="36"/>
        <v>0</v>
      </c>
      <c r="AH41" s="16" t="str">
        <f t="shared" si="36"/>
        <v>0</v>
      </c>
      <c r="AI41" s="16" t="str">
        <f t="shared" si="36"/>
        <v>0</v>
      </c>
      <c r="AJ41" s="16" t="str">
        <f t="shared" si="36"/>
        <v>0</v>
      </c>
      <c r="AK41" s="16" t="str">
        <f t="shared" si="36"/>
        <v>0</v>
      </c>
      <c r="AL41" s="16" t="str">
        <f t="shared" si="36"/>
        <v>0</v>
      </c>
      <c r="AM41" s="16" t="str">
        <f t="shared" si="36"/>
        <v>0</v>
      </c>
      <c r="AN41" s="16" t="str">
        <f t="shared" si="36"/>
        <v>0</v>
      </c>
      <c r="AO41" s="16" t="str">
        <f t="shared" si="36"/>
        <v>0</v>
      </c>
      <c r="AP41" s="16" t="str">
        <f t="shared" si="36"/>
        <v>0</v>
      </c>
      <c r="AQ41" s="16" t="str">
        <f t="shared" si="36"/>
        <v>0</v>
      </c>
      <c r="AR41" s="16" t="str">
        <f t="shared" si="36"/>
        <v>0</v>
      </c>
      <c r="AS41" s="16" t="str">
        <f t="shared" si="36"/>
        <v>0</v>
      </c>
      <c r="AT41" s="16" t="str">
        <f t="shared" si="36"/>
        <v>0</v>
      </c>
      <c r="AU41" s="16" t="str">
        <f t="shared" si="36"/>
        <v>0</v>
      </c>
      <c r="AV41" s="16" t="str">
        <f t="shared" si="36"/>
        <v>0</v>
      </c>
      <c r="AW41" s="16" t="str">
        <f t="shared" si="36"/>
        <v>0</v>
      </c>
      <c r="AX41" s="16" t="str">
        <f t="shared" si="36"/>
        <v>0</v>
      </c>
      <c r="AY41" s="16" t="str">
        <f t="shared" si="36"/>
        <v>0</v>
      </c>
      <c r="AZ41" s="16"/>
    </row>
    <row r="42" ht="15.0" customHeight="1">
      <c r="A42" s="30" t="s">
        <v>64</v>
      </c>
      <c r="B42" s="23"/>
      <c r="C42" s="2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6">
        <v>1.0</v>
      </c>
      <c r="AA42" s="25"/>
      <c r="AB42" s="16" t="str">
        <f t="shared" ref="AB42:AY42" si="37">$B42*D42</f>
        <v>0</v>
      </c>
      <c r="AC42" s="16" t="str">
        <f t="shared" si="37"/>
        <v>0</v>
      </c>
      <c r="AD42" s="16" t="str">
        <f t="shared" si="37"/>
        <v>0</v>
      </c>
      <c r="AE42" s="16" t="str">
        <f t="shared" si="37"/>
        <v>0</v>
      </c>
      <c r="AF42" s="16" t="str">
        <f t="shared" si="37"/>
        <v>0</v>
      </c>
      <c r="AG42" s="16" t="str">
        <f t="shared" si="37"/>
        <v>0</v>
      </c>
      <c r="AH42" s="16" t="str">
        <f t="shared" si="37"/>
        <v>0</v>
      </c>
      <c r="AI42" s="16" t="str">
        <f t="shared" si="37"/>
        <v>0</v>
      </c>
      <c r="AJ42" s="16" t="str">
        <f t="shared" si="37"/>
        <v>0</v>
      </c>
      <c r="AK42" s="16" t="str">
        <f t="shared" si="37"/>
        <v>0</v>
      </c>
      <c r="AL42" s="16" t="str">
        <f t="shared" si="37"/>
        <v>0</v>
      </c>
      <c r="AM42" s="16" t="str">
        <f t="shared" si="37"/>
        <v>0</v>
      </c>
      <c r="AN42" s="16" t="str">
        <f t="shared" si="37"/>
        <v>0</v>
      </c>
      <c r="AO42" s="16" t="str">
        <f t="shared" si="37"/>
        <v>0</v>
      </c>
      <c r="AP42" s="16" t="str">
        <f t="shared" si="37"/>
        <v>0</v>
      </c>
      <c r="AQ42" s="16" t="str">
        <f t="shared" si="37"/>
        <v>0</v>
      </c>
      <c r="AR42" s="16" t="str">
        <f t="shared" si="37"/>
        <v>0</v>
      </c>
      <c r="AS42" s="16" t="str">
        <f t="shared" si="37"/>
        <v>0</v>
      </c>
      <c r="AT42" s="16" t="str">
        <f t="shared" si="37"/>
        <v>0</v>
      </c>
      <c r="AU42" s="16" t="str">
        <f t="shared" si="37"/>
        <v>0</v>
      </c>
      <c r="AV42" s="16" t="str">
        <f t="shared" si="37"/>
        <v>0</v>
      </c>
      <c r="AW42" s="16" t="str">
        <f t="shared" si="37"/>
        <v>0</v>
      </c>
      <c r="AX42" s="16" t="str">
        <f t="shared" si="37"/>
        <v>0</v>
      </c>
      <c r="AY42" s="16" t="str">
        <f t="shared" si="37"/>
        <v>0</v>
      </c>
      <c r="AZ42" s="16"/>
    </row>
    <row r="43" ht="15.0" customHeight="1">
      <c r="A43" s="30" t="s">
        <v>65</v>
      </c>
      <c r="B43" s="23"/>
      <c r="C43" s="2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6">
        <v>1.0</v>
      </c>
      <c r="AA43" s="31"/>
      <c r="AB43" s="16" t="str">
        <f t="shared" ref="AB43:AY43" si="38">$B43*D43</f>
        <v>0</v>
      </c>
      <c r="AC43" s="16" t="str">
        <f t="shared" si="38"/>
        <v>0</v>
      </c>
      <c r="AD43" s="16" t="str">
        <f t="shared" si="38"/>
        <v>0</v>
      </c>
      <c r="AE43" s="16" t="str">
        <f t="shared" si="38"/>
        <v>0</v>
      </c>
      <c r="AF43" s="16" t="str">
        <f t="shared" si="38"/>
        <v>0</v>
      </c>
      <c r="AG43" s="16" t="str">
        <f t="shared" si="38"/>
        <v>0</v>
      </c>
      <c r="AH43" s="16" t="str">
        <f t="shared" si="38"/>
        <v>0</v>
      </c>
      <c r="AI43" s="16" t="str">
        <f t="shared" si="38"/>
        <v>0</v>
      </c>
      <c r="AJ43" s="16" t="str">
        <f t="shared" si="38"/>
        <v>0</v>
      </c>
      <c r="AK43" s="16" t="str">
        <f t="shared" si="38"/>
        <v>0</v>
      </c>
      <c r="AL43" s="16" t="str">
        <f t="shared" si="38"/>
        <v>0</v>
      </c>
      <c r="AM43" s="16" t="str">
        <f t="shared" si="38"/>
        <v>0</v>
      </c>
      <c r="AN43" s="16" t="str">
        <f t="shared" si="38"/>
        <v>0</v>
      </c>
      <c r="AO43" s="16" t="str">
        <f t="shared" si="38"/>
        <v>0</v>
      </c>
      <c r="AP43" s="16" t="str">
        <f t="shared" si="38"/>
        <v>0</v>
      </c>
      <c r="AQ43" s="16" t="str">
        <f t="shared" si="38"/>
        <v>0</v>
      </c>
      <c r="AR43" s="16" t="str">
        <f t="shared" si="38"/>
        <v>0</v>
      </c>
      <c r="AS43" s="16" t="str">
        <f t="shared" si="38"/>
        <v>0</v>
      </c>
      <c r="AT43" s="16" t="str">
        <f t="shared" si="38"/>
        <v>0</v>
      </c>
      <c r="AU43" s="16" t="str">
        <f t="shared" si="38"/>
        <v>0</v>
      </c>
      <c r="AV43" s="16" t="str">
        <f t="shared" si="38"/>
        <v>0</v>
      </c>
      <c r="AW43" s="16" t="str">
        <f t="shared" si="38"/>
        <v>0</v>
      </c>
      <c r="AX43" s="16" t="str">
        <f t="shared" si="38"/>
        <v>0</v>
      </c>
      <c r="AY43" s="16" t="str">
        <f t="shared" si="38"/>
        <v>0</v>
      </c>
      <c r="AZ43" s="16"/>
    </row>
    <row r="44" ht="15.0" customHeight="1">
      <c r="A44" s="30" t="s">
        <v>66</v>
      </c>
      <c r="B44" s="23"/>
      <c r="C44" s="2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6">
        <v>1.0</v>
      </c>
      <c r="Y44" s="25"/>
      <c r="Z44" s="25"/>
      <c r="AA44" s="25"/>
      <c r="AB44" s="16" t="str">
        <f t="shared" ref="AB44:AY44" si="39">$B44*D44</f>
        <v>0</v>
      </c>
      <c r="AC44" s="16" t="str">
        <f t="shared" si="39"/>
        <v>0</v>
      </c>
      <c r="AD44" s="16" t="str">
        <f t="shared" si="39"/>
        <v>0</v>
      </c>
      <c r="AE44" s="16" t="str">
        <f t="shared" si="39"/>
        <v>0</v>
      </c>
      <c r="AF44" s="16" t="str">
        <f t="shared" si="39"/>
        <v>0</v>
      </c>
      <c r="AG44" s="16" t="str">
        <f t="shared" si="39"/>
        <v>0</v>
      </c>
      <c r="AH44" s="16" t="str">
        <f t="shared" si="39"/>
        <v>0</v>
      </c>
      <c r="AI44" s="16" t="str">
        <f t="shared" si="39"/>
        <v>0</v>
      </c>
      <c r="AJ44" s="16" t="str">
        <f t="shared" si="39"/>
        <v>0</v>
      </c>
      <c r="AK44" s="16" t="str">
        <f t="shared" si="39"/>
        <v>0</v>
      </c>
      <c r="AL44" s="16" t="str">
        <f t="shared" si="39"/>
        <v>0</v>
      </c>
      <c r="AM44" s="16" t="str">
        <f t="shared" si="39"/>
        <v>0</v>
      </c>
      <c r="AN44" s="16" t="str">
        <f t="shared" si="39"/>
        <v>0</v>
      </c>
      <c r="AO44" s="16" t="str">
        <f t="shared" si="39"/>
        <v>0</v>
      </c>
      <c r="AP44" s="16" t="str">
        <f t="shared" si="39"/>
        <v>0</v>
      </c>
      <c r="AQ44" s="16" t="str">
        <f t="shared" si="39"/>
        <v>0</v>
      </c>
      <c r="AR44" s="16" t="str">
        <f t="shared" si="39"/>
        <v>0</v>
      </c>
      <c r="AS44" s="16" t="str">
        <f t="shared" si="39"/>
        <v>0</v>
      </c>
      <c r="AT44" s="16" t="str">
        <f t="shared" si="39"/>
        <v>0</v>
      </c>
      <c r="AU44" s="16" t="str">
        <f t="shared" si="39"/>
        <v>0</v>
      </c>
      <c r="AV44" s="16" t="str">
        <f t="shared" si="39"/>
        <v>0</v>
      </c>
      <c r="AW44" s="16" t="str">
        <f t="shared" si="39"/>
        <v>0</v>
      </c>
      <c r="AX44" s="16" t="str">
        <f t="shared" si="39"/>
        <v>0</v>
      </c>
      <c r="AY44" s="16" t="str">
        <f t="shared" si="39"/>
        <v>0</v>
      </c>
      <c r="AZ44" s="16"/>
    </row>
    <row r="45" ht="15.0" customHeight="1">
      <c r="A45" s="30" t="s">
        <v>67</v>
      </c>
      <c r="B45" s="23"/>
      <c r="C45" s="29"/>
      <c r="D45" s="25"/>
      <c r="E45" s="27">
        <v>1.0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16" t="str">
        <f t="shared" ref="AB45:AY45" si="40">$B45*D45</f>
        <v>0</v>
      </c>
      <c r="AC45" s="16" t="str">
        <f t="shared" si="40"/>
        <v>0</v>
      </c>
      <c r="AD45" s="16" t="str">
        <f t="shared" si="40"/>
        <v>0</v>
      </c>
      <c r="AE45" s="16" t="str">
        <f t="shared" si="40"/>
        <v>0</v>
      </c>
      <c r="AF45" s="16" t="str">
        <f t="shared" si="40"/>
        <v>0</v>
      </c>
      <c r="AG45" s="16" t="str">
        <f t="shared" si="40"/>
        <v>0</v>
      </c>
      <c r="AH45" s="16" t="str">
        <f t="shared" si="40"/>
        <v>0</v>
      </c>
      <c r="AI45" s="16" t="str">
        <f t="shared" si="40"/>
        <v>0</v>
      </c>
      <c r="AJ45" s="16" t="str">
        <f t="shared" si="40"/>
        <v>0</v>
      </c>
      <c r="AK45" s="16" t="str">
        <f t="shared" si="40"/>
        <v>0</v>
      </c>
      <c r="AL45" s="16" t="str">
        <f t="shared" si="40"/>
        <v>0</v>
      </c>
      <c r="AM45" s="16" t="str">
        <f t="shared" si="40"/>
        <v>0</v>
      </c>
      <c r="AN45" s="16" t="str">
        <f t="shared" si="40"/>
        <v>0</v>
      </c>
      <c r="AO45" s="16" t="str">
        <f t="shared" si="40"/>
        <v>0</v>
      </c>
      <c r="AP45" s="16" t="str">
        <f t="shared" si="40"/>
        <v>0</v>
      </c>
      <c r="AQ45" s="16" t="str">
        <f t="shared" si="40"/>
        <v>0</v>
      </c>
      <c r="AR45" s="16" t="str">
        <f t="shared" si="40"/>
        <v>0</v>
      </c>
      <c r="AS45" s="16" t="str">
        <f t="shared" si="40"/>
        <v>0</v>
      </c>
      <c r="AT45" s="16" t="str">
        <f t="shared" si="40"/>
        <v>0</v>
      </c>
      <c r="AU45" s="16" t="str">
        <f t="shared" si="40"/>
        <v>0</v>
      </c>
      <c r="AV45" s="16" t="str">
        <f t="shared" si="40"/>
        <v>0</v>
      </c>
      <c r="AW45" s="16" t="str">
        <f t="shared" si="40"/>
        <v>0</v>
      </c>
      <c r="AX45" s="16" t="str">
        <f t="shared" si="40"/>
        <v>0</v>
      </c>
      <c r="AY45" s="16" t="str">
        <f t="shared" si="40"/>
        <v>0</v>
      </c>
      <c r="AZ45" s="16"/>
    </row>
    <row r="46" ht="15.0" customHeight="1">
      <c r="A46" s="33" t="s">
        <v>68</v>
      </c>
      <c r="B46" s="23"/>
      <c r="C46" s="29"/>
      <c r="D46" s="25"/>
      <c r="E46" s="25"/>
      <c r="F46" s="25"/>
      <c r="G46" s="26">
        <v>1.0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16" t="str">
        <f t="shared" ref="AB46:AY46" si="41">$B46*D46</f>
        <v>0</v>
      </c>
      <c r="AC46" s="16" t="str">
        <f t="shared" si="41"/>
        <v>0</v>
      </c>
      <c r="AD46" s="16" t="str">
        <f t="shared" si="41"/>
        <v>0</v>
      </c>
      <c r="AE46" s="16" t="str">
        <f t="shared" si="41"/>
        <v>0</v>
      </c>
      <c r="AF46" s="16" t="str">
        <f t="shared" si="41"/>
        <v>0</v>
      </c>
      <c r="AG46" s="16" t="str">
        <f t="shared" si="41"/>
        <v>0</v>
      </c>
      <c r="AH46" s="16" t="str">
        <f t="shared" si="41"/>
        <v>0</v>
      </c>
      <c r="AI46" s="16" t="str">
        <f t="shared" si="41"/>
        <v>0</v>
      </c>
      <c r="AJ46" s="16" t="str">
        <f t="shared" si="41"/>
        <v>0</v>
      </c>
      <c r="AK46" s="16" t="str">
        <f t="shared" si="41"/>
        <v>0</v>
      </c>
      <c r="AL46" s="16" t="str">
        <f t="shared" si="41"/>
        <v>0</v>
      </c>
      <c r="AM46" s="16" t="str">
        <f t="shared" si="41"/>
        <v>0</v>
      </c>
      <c r="AN46" s="16" t="str">
        <f t="shared" si="41"/>
        <v>0</v>
      </c>
      <c r="AO46" s="16" t="str">
        <f t="shared" si="41"/>
        <v>0</v>
      </c>
      <c r="AP46" s="16" t="str">
        <f t="shared" si="41"/>
        <v>0</v>
      </c>
      <c r="AQ46" s="16" t="str">
        <f t="shared" si="41"/>
        <v>0</v>
      </c>
      <c r="AR46" s="16" t="str">
        <f t="shared" si="41"/>
        <v>0</v>
      </c>
      <c r="AS46" s="16" t="str">
        <f t="shared" si="41"/>
        <v>0</v>
      </c>
      <c r="AT46" s="16" t="str">
        <f t="shared" si="41"/>
        <v>0</v>
      </c>
      <c r="AU46" s="16" t="str">
        <f t="shared" si="41"/>
        <v>0</v>
      </c>
      <c r="AV46" s="16" t="str">
        <f t="shared" si="41"/>
        <v>0</v>
      </c>
      <c r="AW46" s="16" t="str">
        <f t="shared" si="41"/>
        <v>0</v>
      </c>
      <c r="AX46" s="16" t="str">
        <f t="shared" si="41"/>
        <v>0</v>
      </c>
      <c r="AY46" s="16" t="str">
        <f t="shared" si="41"/>
        <v>0</v>
      </c>
      <c r="AZ46" s="16"/>
    </row>
    <row r="47" ht="15.0" customHeight="1">
      <c r="A47" s="30" t="s">
        <v>69</v>
      </c>
      <c r="B47" s="23"/>
      <c r="C47" s="29"/>
      <c r="D47" s="25"/>
      <c r="E47" s="25"/>
      <c r="F47" s="25"/>
      <c r="G47" s="25"/>
      <c r="H47" s="25"/>
      <c r="I47" s="26">
        <v>1.0</v>
      </c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16" t="str">
        <f t="shared" ref="AB47:AY47" si="42">$B47*D47</f>
        <v>0</v>
      </c>
      <c r="AC47" s="16" t="str">
        <f t="shared" si="42"/>
        <v>0</v>
      </c>
      <c r="AD47" s="16" t="str">
        <f t="shared" si="42"/>
        <v>0</v>
      </c>
      <c r="AE47" s="16" t="str">
        <f t="shared" si="42"/>
        <v>0</v>
      </c>
      <c r="AF47" s="16" t="str">
        <f t="shared" si="42"/>
        <v>0</v>
      </c>
      <c r="AG47" s="16" t="str">
        <f t="shared" si="42"/>
        <v>0</v>
      </c>
      <c r="AH47" s="16" t="str">
        <f t="shared" si="42"/>
        <v>0</v>
      </c>
      <c r="AI47" s="16" t="str">
        <f t="shared" si="42"/>
        <v>0</v>
      </c>
      <c r="AJ47" s="16" t="str">
        <f t="shared" si="42"/>
        <v>0</v>
      </c>
      <c r="AK47" s="16" t="str">
        <f t="shared" si="42"/>
        <v>0</v>
      </c>
      <c r="AL47" s="16" t="str">
        <f t="shared" si="42"/>
        <v>0</v>
      </c>
      <c r="AM47" s="16" t="str">
        <f t="shared" si="42"/>
        <v>0</v>
      </c>
      <c r="AN47" s="16" t="str">
        <f t="shared" si="42"/>
        <v>0</v>
      </c>
      <c r="AO47" s="16" t="str">
        <f t="shared" si="42"/>
        <v>0</v>
      </c>
      <c r="AP47" s="16" t="str">
        <f t="shared" si="42"/>
        <v>0</v>
      </c>
      <c r="AQ47" s="16" t="str">
        <f t="shared" si="42"/>
        <v>0</v>
      </c>
      <c r="AR47" s="16" t="str">
        <f t="shared" si="42"/>
        <v>0</v>
      </c>
      <c r="AS47" s="16" t="str">
        <f t="shared" si="42"/>
        <v>0</v>
      </c>
      <c r="AT47" s="16" t="str">
        <f t="shared" si="42"/>
        <v>0</v>
      </c>
      <c r="AU47" s="16" t="str">
        <f t="shared" si="42"/>
        <v>0</v>
      </c>
      <c r="AV47" s="16" t="str">
        <f t="shared" si="42"/>
        <v>0</v>
      </c>
      <c r="AW47" s="16" t="str">
        <f t="shared" si="42"/>
        <v>0</v>
      </c>
      <c r="AX47" s="16" t="str">
        <f t="shared" si="42"/>
        <v>0</v>
      </c>
      <c r="AY47" s="16" t="str">
        <f t="shared" si="42"/>
        <v>0</v>
      </c>
      <c r="AZ47" s="16"/>
    </row>
    <row r="48" ht="15.0" customHeight="1">
      <c r="A48" s="30" t="s">
        <v>70</v>
      </c>
      <c r="B48" s="23"/>
      <c r="C48" s="2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>
        <v>1.0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16" t="str">
        <f t="shared" ref="AB48:AY48" si="43">$B48*D48</f>
        <v>0</v>
      </c>
      <c r="AC48" s="16" t="str">
        <f t="shared" si="43"/>
        <v>0</v>
      </c>
      <c r="AD48" s="16" t="str">
        <f t="shared" si="43"/>
        <v>0</v>
      </c>
      <c r="AE48" s="16" t="str">
        <f t="shared" si="43"/>
        <v>0</v>
      </c>
      <c r="AF48" s="16" t="str">
        <f t="shared" si="43"/>
        <v>0</v>
      </c>
      <c r="AG48" s="16" t="str">
        <f t="shared" si="43"/>
        <v>0</v>
      </c>
      <c r="AH48" s="16" t="str">
        <f t="shared" si="43"/>
        <v>0</v>
      </c>
      <c r="AI48" s="16" t="str">
        <f t="shared" si="43"/>
        <v>0</v>
      </c>
      <c r="AJ48" s="16" t="str">
        <f t="shared" si="43"/>
        <v>0</v>
      </c>
      <c r="AK48" s="16" t="str">
        <f t="shared" si="43"/>
        <v>0</v>
      </c>
      <c r="AL48" s="16" t="str">
        <f t="shared" si="43"/>
        <v>0</v>
      </c>
      <c r="AM48" s="16" t="str">
        <f t="shared" si="43"/>
        <v>0</v>
      </c>
      <c r="AN48" s="16" t="str">
        <f t="shared" si="43"/>
        <v>0</v>
      </c>
      <c r="AO48" s="16" t="str">
        <f t="shared" si="43"/>
        <v>0</v>
      </c>
      <c r="AP48" s="16" t="str">
        <f t="shared" si="43"/>
        <v>0</v>
      </c>
      <c r="AQ48" s="16" t="str">
        <f t="shared" si="43"/>
        <v>0</v>
      </c>
      <c r="AR48" s="16" t="str">
        <f t="shared" si="43"/>
        <v>0</v>
      </c>
      <c r="AS48" s="16" t="str">
        <f t="shared" si="43"/>
        <v>0</v>
      </c>
      <c r="AT48" s="16" t="str">
        <f t="shared" si="43"/>
        <v>0</v>
      </c>
      <c r="AU48" s="16" t="str">
        <f t="shared" si="43"/>
        <v>0</v>
      </c>
      <c r="AV48" s="16" t="str">
        <f t="shared" si="43"/>
        <v>0</v>
      </c>
      <c r="AW48" s="16" t="str">
        <f t="shared" si="43"/>
        <v>0</v>
      </c>
      <c r="AX48" s="16" t="str">
        <f t="shared" si="43"/>
        <v>0</v>
      </c>
      <c r="AY48" s="16" t="str">
        <f t="shared" si="43"/>
        <v>0</v>
      </c>
      <c r="AZ48" s="16"/>
    </row>
    <row r="49" ht="15.0" customHeight="1">
      <c r="A49" s="30" t="s">
        <v>71</v>
      </c>
      <c r="B49" s="23"/>
      <c r="C49" s="29"/>
      <c r="D49" s="25"/>
      <c r="E49" s="25"/>
      <c r="F49" s="25"/>
      <c r="G49" s="25"/>
      <c r="H49" s="26">
        <v>1.0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16" t="str">
        <f t="shared" ref="AB49:AY49" si="44">$B49*D49</f>
        <v>0</v>
      </c>
      <c r="AC49" s="16" t="str">
        <f t="shared" si="44"/>
        <v>0</v>
      </c>
      <c r="AD49" s="16" t="str">
        <f t="shared" si="44"/>
        <v>0</v>
      </c>
      <c r="AE49" s="16" t="str">
        <f t="shared" si="44"/>
        <v>0</v>
      </c>
      <c r="AF49" s="16" t="str">
        <f t="shared" si="44"/>
        <v>0</v>
      </c>
      <c r="AG49" s="16" t="str">
        <f t="shared" si="44"/>
        <v>0</v>
      </c>
      <c r="AH49" s="16" t="str">
        <f t="shared" si="44"/>
        <v>0</v>
      </c>
      <c r="AI49" s="16" t="str">
        <f t="shared" si="44"/>
        <v>0</v>
      </c>
      <c r="AJ49" s="16" t="str">
        <f t="shared" si="44"/>
        <v>0</v>
      </c>
      <c r="AK49" s="16" t="str">
        <f t="shared" si="44"/>
        <v>0</v>
      </c>
      <c r="AL49" s="16" t="str">
        <f t="shared" si="44"/>
        <v>0</v>
      </c>
      <c r="AM49" s="16" t="str">
        <f t="shared" si="44"/>
        <v>0</v>
      </c>
      <c r="AN49" s="16" t="str">
        <f t="shared" si="44"/>
        <v>0</v>
      </c>
      <c r="AO49" s="16" t="str">
        <f t="shared" si="44"/>
        <v>0</v>
      </c>
      <c r="AP49" s="16" t="str">
        <f t="shared" si="44"/>
        <v>0</v>
      </c>
      <c r="AQ49" s="16" t="str">
        <f t="shared" si="44"/>
        <v>0</v>
      </c>
      <c r="AR49" s="16" t="str">
        <f t="shared" si="44"/>
        <v>0</v>
      </c>
      <c r="AS49" s="16" t="str">
        <f t="shared" si="44"/>
        <v>0</v>
      </c>
      <c r="AT49" s="16" t="str">
        <f t="shared" si="44"/>
        <v>0</v>
      </c>
      <c r="AU49" s="16" t="str">
        <f t="shared" si="44"/>
        <v>0</v>
      </c>
      <c r="AV49" s="16" t="str">
        <f t="shared" si="44"/>
        <v>0</v>
      </c>
      <c r="AW49" s="16" t="str">
        <f t="shared" si="44"/>
        <v>0</v>
      </c>
      <c r="AX49" s="16" t="str">
        <f t="shared" si="44"/>
        <v>0</v>
      </c>
      <c r="AY49" s="16" t="str">
        <f t="shared" si="44"/>
        <v>0</v>
      </c>
      <c r="AZ49" s="16"/>
    </row>
    <row r="50" ht="15.0" customHeight="1">
      <c r="A50" s="30" t="s">
        <v>72</v>
      </c>
      <c r="B50" s="23"/>
      <c r="C50" s="2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6">
        <v>1.0</v>
      </c>
      <c r="AB50" s="16" t="str">
        <f t="shared" ref="AB50:AY50" si="45">$B50*D50</f>
        <v>0</v>
      </c>
      <c r="AC50" s="16" t="str">
        <f t="shared" si="45"/>
        <v>0</v>
      </c>
      <c r="AD50" s="16" t="str">
        <f t="shared" si="45"/>
        <v>0</v>
      </c>
      <c r="AE50" s="16" t="str">
        <f t="shared" si="45"/>
        <v>0</v>
      </c>
      <c r="AF50" s="16" t="str">
        <f t="shared" si="45"/>
        <v>0</v>
      </c>
      <c r="AG50" s="16" t="str">
        <f t="shared" si="45"/>
        <v>0</v>
      </c>
      <c r="AH50" s="16" t="str">
        <f t="shared" si="45"/>
        <v>0</v>
      </c>
      <c r="AI50" s="16" t="str">
        <f t="shared" si="45"/>
        <v>0</v>
      </c>
      <c r="AJ50" s="16" t="str">
        <f t="shared" si="45"/>
        <v>0</v>
      </c>
      <c r="AK50" s="16" t="str">
        <f t="shared" si="45"/>
        <v>0</v>
      </c>
      <c r="AL50" s="16" t="str">
        <f t="shared" si="45"/>
        <v>0</v>
      </c>
      <c r="AM50" s="16" t="str">
        <f t="shared" si="45"/>
        <v>0</v>
      </c>
      <c r="AN50" s="16" t="str">
        <f t="shared" si="45"/>
        <v>0</v>
      </c>
      <c r="AO50" s="16" t="str">
        <f t="shared" si="45"/>
        <v>0</v>
      </c>
      <c r="AP50" s="16" t="str">
        <f t="shared" si="45"/>
        <v>0</v>
      </c>
      <c r="AQ50" s="16" t="str">
        <f t="shared" si="45"/>
        <v>0</v>
      </c>
      <c r="AR50" s="16" t="str">
        <f t="shared" si="45"/>
        <v>0</v>
      </c>
      <c r="AS50" s="16" t="str">
        <f t="shared" si="45"/>
        <v>0</v>
      </c>
      <c r="AT50" s="16" t="str">
        <f t="shared" si="45"/>
        <v>0</v>
      </c>
      <c r="AU50" s="16" t="str">
        <f t="shared" si="45"/>
        <v>0</v>
      </c>
      <c r="AV50" s="16" t="str">
        <f t="shared" si="45"/>
        <v>0</v>
      </c>
      <c r="AW50" s="16" t="str">
        <f t="shared" si="45"/>
        <v>0</v>
      </c>
      <c r="AX50" s="16" t="str">
        <f t="shared" si="45"/>
        <v>0</v>
      </c>
      <c r="AY50" s="16" t="str">
        <f t="shared" si="45"/>
        <v>0</v>
      </c>
      <c r="AZ50" s="16"/>
    </row>
    <row r="51" ht="15.0" customHeight="1">
      <c r="A51" s="30" t="s">
        <v>73</v>
      </c>
      <c r="B51" s="23"/>
      <c r="C51" s="2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6">
        <v>1.0</v>
      </c>
      <c r="U51" s="25"/>
      <c r="V51" s="25"/>
      <c r="W51" s="25"/>
      <c r="X51" s="25"/>
      <c r="Y51" s="25"/>
      <c r="Z51" s="25"/>
      <c r="AA51" s="25"/>
      <c r="AB51" s="16" t="str">
        <f t="shared" ref="AB51:AY51" si="46">$B51*D51</f>
        <v>0</v>
      </c>
      <c r="AC51" s="16" t="str">
        <f t="shared" si="46"/>
        <v>0</v>
      </c>
      <c r="AD51" s="16" t="str">
        <f t="shared" si="46"/>
        <v>0</v>
      </c>
      <c r="AE51" s="16" t="str">
        <f t="shared" si="46"/>
        <v>0</v>
      </c>
      <c r="AF51" s="16" t="str">
        <f t="shared" si="46"/>
        <v>0</v>
      </c>
      <c r="AG51" s="16" t="str">
        <f t="shared" si="46"/>
        <v>0</v>
      </c>
      <c r="AH51" s="16" t="str">
        <f t="shared" si="46"/>
        <v>0</v>
      </c>
      <c r="AI51" s="16" t="str">
        <f t="shared" si="46"/>
        <v>0</v>
      </c>
      <c r="AJ51" s="16" t="str">
        <f t="shared" si="46"/>
        <v>0</v>
      </c>
      <c r="AK51" s="16" t="str">
        <f t="shared" si="46"/>
        <v>0</v>
      </c>
      <c r="AL51" s="16" t="str">
        <f t="shared" si="46"/>
        <v>0</v>
      </c>
      <c r="AM51" s="16" t="str">
        <f t="shared" si="46"/>
        <v>0</v>
      </c>
      <c r="AN51" s="16" t="str">
        <f t="shared" si="46"/>
        <v>0</v>
      </c>
      <c r="AO51" s="16" t="str">
        <f t="shared" si="46"/>
        <v>0</v>
      </c>
      <c r="AP51" s="16" t="str">
        <f t="shared" si="46"/>
        <v>0</v>
      </c>
      <c r="AQ51" s="16" t="str">
        <f t="shared" si="46"/>
        <v>0</v>
      </c>
      <c r="AR51" s="16" t="str">
        <f t="shared" si="46"/>
        <v>0</v>
      </c>
      <c r="AS51" s="16" t="str">
        <f t="shared" si="46"/>
        <v>0</v>
      </c>
      <c r="AT51" s="16" t="str">
        <f t="shared" si="46"/>
        <v>0</v>
      </c>
      <c r="AU51" s="16" t="str">
        <f t="shared" si="46"/>
        <v>0</v>
      </c>
      <c r="AV51" s="16" t="str">
        <f t="shared" si="46"/>
        <v>0</v>
      </c>
      <c r="AW51" s="16" t="str">
        <f t="shared" si="46"/>
        <v>0</v>
      </c>
      <c r="AX51" s="16" t="str">
        <f t="shared" si="46"/>
        <v>0</v>
      </c>
      <c r="AY51" s="16" t="str">
        <f t="shared" si="46"/>
        <v>0</v>
      </c>
      <c r="AZ51" s="16"/>
    </row>
    <row r="52" ht="15.0" customHeight="1">
      <c r="A52" s="30" t="s">
        <v>74</v>
      </c>
      <c r="B52" s="23"/>
      <c r="C52" s="2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6">
        <v>1.0</v>
      </c>
      <c r="Y52" s="25"/>
      <c r="Z52" s="25"/>
      <c r="AA52" s="25"/>
      <c r="AB52" s="16" t="str">
        <f t="shared" ref="AB52:AY52" si="47">$B52*D52</f>
        <v>0</v>
      </c>
      <c r="AC52" s="16" t="str">
        <f t="shared" si="47"/>
        <v>0</v>
      </c>
      <c r="AD52" s="16" t="str">
        <f t="shared" si="47"/>
        <v>0</v>
      </c>
      <c r="AE52" s="16" t="str">
        <f t="shared" si="47"/>
        <v>0</v>
      </c>
      <c r="AF52" s="16" t="str">
        <f t="shared" si="47"/>
        <v>0</v>
      </c>
      <c r="AG52" s="16" t="str">
        <f t="shared" si="47"/>
        <v>0</v>
      </c>
      <c r="AH52" s="16" t="str">
        <f t="shared" si="47"/>
        <v>0</v>
      </c>
      <c r="AI52" s="16" t="str">
        <f t="shared" si="47"/>
        <v>0</v>
      </c>
      <c r="AJ52" s="16" t="str">
        <f t="shared" si="47"/>
        <v>0</v>
      </c>
      <c r="AK52" s="16" t="str">
        <f t="shared" si="47"/>
        <v>0</v>
      </c>
      <c r="AL52" s="16" t="str">
        <f t="shared" si="47"/>
        <v>0</v>
      </c>
      <c r="AM52" s="16" t="str">
        <f t="shared" si="47"/>
        <v>0</v>
      </c>
      <c r="AN52" s="16" t="str">
        <f t="shared" si="47"/>
        <v>0</v>
      </c>
      <c r="AO52" s="16" t="str">
        <f t="shared" si="47"/>
        <v>0</v>
      </c>
      <c r="AP52" s="16" t="str">
        <f t="shared" si="47"/>
        <v>0</v>
      </c>
      <c r="AQ52" s="16" t="str">
        <f t="shared" si="47"/>
        <v>0</v>
      </c>
      <c r="AR52" s="16" t="str">
        <f t="shared" si="47"/>
        <v>0</v>
      </c>
      <c r="AS52" s="16" t="str">
        <f t="shared" si="47"/>
        <v>0</v>
      </c>
      <c r="AT52" s="16" t="str">
        <f t="shared" si="47"/>
        <v>0</v>
      </c>
      <c r="AU52" s="16" t="str">
        <f t="shared" si="47"/>
        <v>0</v>
      </c>
      <c r="AV52" s="16" t="str">
        <f t="shared" si="47"/>
        <v>0</v>
      </c>
      <c r="AW52" s="16" t="str">
        <f t="shared" si="47"/>
        <v>0</v>
      </c>
      <c r="AX52" s="16" t="str">
        <f t="shared" si="47"/>
        <v>0</v>
      </c>
      <c r="AY52" s="16" t="str">
        <f t="shared" si="47"/>
        <v>0</v>
      </c>
      <c r="AZ52" s="16"/>
    </row>
    <row r="53" ht="15.0" customHeight="1">
      <c r="A53" s="30" t="s">
        <v>75</v>
      </c>
      <c r="B53" s="23"/>
      <c r="C53" s="2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>
        <v>1.0</v>
      </c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16" t="str">
        <f t="shared" ref="AB53:AY53" si="48">$B53*D53</f>
        <v>0</v>
      </c>
      <c r="AC53" s="16" t="str">
        <f t="shared" si="48"/>
        <v>0</v>
      </c>
      <c r="AD53" s="16" t="str">
        <f t="shared" si="48"/>
        <v>0</v>
      </c>
      <c r="AE53" s="16" t="str">
        <f t="shared" si="48"/>
        <v>0</v>
      </c>
      <c r="AF53" s="16" t="str">
        <f t="shared" si="48"/>
        <v>0</v>
      </c>
      <c r="AG53" s="16" t="str">
        <f t="shared" si="48"/>
        <v>0</v>
      </c>
      <c r="AH53" s="16" t="str">
        <f t="shared" si="48"/>
        <v>0</v>
      </c>
      <c r="AI53" s="16" t="str">
        <f t="shared" si="48"/>
        <v>0</v>
      </c>
      <c r="AJ53" s="16" t="str">
        <f t="shared" si="48"/>
        <v>0</v>
      </c>
      <c r="AK53" s="16" t="str">
        <f t="shared" si="48"/>
        <v>0</v>
      </c>
      <c r="AL53" s="16" t="str">
        <f t="shared" si="48"/>
        <v>0</v>
      </c>
      <c r="AM53" s="16" t="str">
        <f t="shared" si="48"/>
        <v>0</v>
      </c>
      <c r="AN53" s="16" t="str">
        <f t="shared" si="48"/>
        <v>0</v>
      </c>
      <c r="AO53" s="16" t="str">
        <f t="shared" si="48"/>
        <v>0</v>
      </c>
      <c r="AP53" s="16" t="str">
        <f t="shared" si="48"/>
        <v>0</v>
      </c>
      <c r="AQ53" s="16" t="str">
        <f t="shared" si="48"/>
        <v>0</v>
      </c>
      <c r="AR53" s="16" t="str">
        <f t="shared" si="48"/>
        <v>0</v>
      </c>
      <c r="AS53" s="16" t="str">
        <f t="shared" si="48"/>
        <v>0</v>
      </c>
      <c r="AT53" s="16" t="str">
        <f t="shared" si="48"/>
        <v>0</v>
      </c>
      <c r="AU53" s="16" t="str">
        <f t="shared" si="48"/>
        <v>0</v>
      </c>
      <c r="AV53" s="16" t="str">
        <f t="shared" si="48"/>
        <v>0</v>
      </c>
      <c r="AW53" s="16" t="str">
        <f t="shared" si="48"/>
        <v>0</v>
      </c>
      <c r="AX53" s="16" t="str">
        <f t="shared" si="48"/>
        <v>0</v>
      </c>
      <c r="AY53" s="16" t="str">
        <f t="shared" si="48"/>
        <v>0</v>
      </c>
      <c r="AZ53" s="16"/>
    </row>
    <row r="54" ht="15.0" customHeight="1">
      <c r="A54" s="30" t="s">
        <v>76</v>
      </c>
      <c r="B54" s="23"/>
      <c r="C54" s="29"/>
      <c r="D54" s="25"/>
      <c r="E54" s="25"/>
      <c r="F54" s="25"/>
      <c r="G54" s="25"/>
      <c r="H54" s="26">
        <v>1.0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6" t="str">
        <f t="shared" ref="AB54:AY54" si="49">$B54*D54</f>
        <v>0</v>
      </c>
      <c r="AC54" s="16" t="str">
        <f t="shared" si="49"/>
        <v>0</v>
      </c>
      <c r="AD54" s="16" t="str">
        <f t="shared" si="49"/>
        <v>0</v>
      </c>
      <c r="AE54" s="16" t="str">
        <f t="shared" si="49"/>
        <v>0</v>
      </c>
      <c r="AF54" s="16" t="str">
        <f t="shared" si="49"/>
        <v>0</v>
      </c>
      <c r="AG54" s="16" t="str">
        <f t="shared" si="49"/>
        <v>0</v>
      </c>
      <c r="AH54" s="16" t="str">
        <f t="shared" si="49"/>
        <v>0</v>
      </c>
      <c r="AI54" s="16" t="str">
        <f t="shared" si="49"/>
        <v>0</v>
      </c>
      <c r="AJ54" s="16" t="str">
        <f t="shared" si="49"/>
        <v>0</v>
      </c>
      <c r="AK54" s="16" t="str">
        <f t="shared" si="49"/>
        <v>0</v>
      </c>
      <c r="AL54" s="16" t="str">
        <f t="shared" si="49"/>
        <v>0</v>
      </c>
      <c r="AM54" s="16" t="str">
        <f t="shared" si="49"/>
        <v>0</v>
      </c>
      <c r="AN54" s="16" t="str">
        <f t="shared" si="49"/>
        <v>0</v>
      </c>
      <c r="AO54" s="16" t="str">
        <f t="shared" si="49"/>
        <v>0</v>
      </c>
      <c r="AP54" s="16" t="str">
        <f t="shared" si="49"/>
        <v>0</v>
      </c>
      <c r="AQ54" s="16" t="str">
        <f t="shared" si="49"/>
        <v>0</v>
      </c>
      <c r="AR54" s="16" t="str">
        <f t="shared" si="49"/>
        <v>0</v>
      </c>
      <c r="AS54" s="16" t="str">
        <f t="shared" si="49"/>
        <v>0</v>
      </c>
      <c r="AT54" s="16" t="str">
        <f t="shared" si="49"/>
        <v>0</v>
      </c>
      <c r="AU54" s="16" t="str">
        <f t="shared" si="49"/>
        <v>0</v>
      </c>
      <c r="AV54" s="16" t="str">
        <f t="shared" si="49"/>
        <v>0</v>
      </c>
      <c r="AW54" s="16" t="str">
        <f t="shared" si="49"/>
        <v>0</v>
      </c>
      <c r="AX54" s="16" t="str">
        <f t="shared" si="49"/>
        <v>0</v>
      </c>
      <c r="AY54" s="16" t="str">
        <f t="shared" si="49"/>
        <v>0</v>
      </c>
      <c r="AZ54" s="16"/>
    </row>
    <row r="55" ht="15.0" customHeight="1">
      <c r="A55" s="30" t="s">
        <v>77</v>
      </c>
      <c r="B55" s="23"/>
      <c r="C55" s="2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>
        <v>1.0</v>
      </c>
      <c r="S55" s="25"/>
      <c r="T55" s="25"/>
      <c r="U55" s="25"/>
      <c r="V55" s="25"/>
      <c r="W55" s="25"/>
      <c r="X55" s="25"/>
      <c r="Y55" s="25"/>
      <c r="Z55" s="25"/>
      <c r="AA55" s="25"/>
      <c r="AB55" s="16" t="str">
        <f t="shared" ref="AB55:AY55" si="50">$B55*D55</f>
        <v>0</v>
      </c>
      <c r="AC55" s="16" t="str">
        <f t="shared" si="50"/>
        <v>0</v>
      </c>
      <c r="AD55" s="16" t="str">
        <f t="shared" si="50"/>
        <v>0</v>
      </c>
      <c r="AE55" s="16" t="str">
        <f t="shared" si="50"/>
        <v>0</v>
      </c>
      <c r="AF55" s="16" t="str">
        <f t="shared" si="50"/>
        <v>0</v>
      </c>
      <c r="AG55" s="16" t="str">
        <f t="shared" si="50"/>
        <v>0</v>
      </c>
      <c r="AH55" s="16" t="str">
        <f t="shared" si="50"/>
        <v>0</v>
      </c>
      <c r="AI55" s="16" t="str">
        <f t="shared" si="50"/>
        <v>0</v>
      </c>
      <c r="AJ55" s="16" t="str">
        <f t="shared" si="50"/>
        <v>0</v>
      </c>
      <c r="AK55" s="16" t="str">
        <f t="shared" si="50"/>
        <v>0</v>
      </c>
      <c r="AL55" s="16" t="str">
        <f t="shared" si="50"/>
        <v>0</v>
      </c>
      <c r="AM55" s="16" t="str">
        <f t="shared" si="50"/>
        <v>0</v>
      </c>
      <c r="AN55" s="16" t="str">
        <f t="shared" si="50"/>
        <v>0</v>
      </c>
      <c r="AO55" s="16" t="str">
        <f t="shared" si="50"/>
        <v>0</v>
      </c>
      <c r="AP55" s="16" t="str">
        <f t="shared" si="50"/>
        <v>0</v>
      </c>
      <c r="AQ55" s="16" t="str">
        <f t="shared" si="50"/>
        <v>0</v>
      </c>
      <c r="AR55" s="16" t="str">
        <f t="shared" si="50"/>
        <v>0</v>
      </c>
      <c r="AS55" s="16" t="str">
        <f t="shared" si="50"/>
        <v>0</v>
      </c>
      <c r="AT55" s="16" t="str">
        <f t="shared" si="50"/>
        <v>0</v>
      </c>
      <c r="AU55" s="16" t="str">
        <f t="shared" si="50"/>
        <v>0</v>
      </c>
      <c r="AV55" s="16" t="str">
        <f t="shared" si="50"/>
        <v>0</v>
      </c>
      <c r="AW55" s="16" t="str">
        <f t="shared" si="50"/>
        <v>0</v>
      </c>
      <c r="AX55" s="16" t="str">
        <f t="shared" si="50"/>
        <v>0</v>
      </c>
      <c r="AY55" s="16" t="str">
        <f t="shared" si="50"/>
        <v>0</v>
      </c>
      <c r="AZ55" s="16"/>
    </row>
    <row r="56" ht="15.0" customHeight="1">
      <c r="A56" s="30" t="s">
        <v>78</v>
      </c>
      <c r="B56" s="23"/>
      <c r="C56" s="29"/>
      <c r="D56" s="25"/>
      <c r="E56" s="25"/>
      <c r="F56" s="25"/>
      <c r="G56" s="25"/>
      <c r="H56" s="25"/>
      <c r="I56" s="25"/>
      <c r="J56" s="25"/>
      <c r="K56" s="25"/>
      <c r="L56" s="26">
        <v>1.0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16" t="str">
        <f t="shared" ref="AB56:AY56" si="51">$B56*D56</f>
        <v>0</v>
      </c>
      <c r="AC56" s="16" t="str">
        <f t="shared" si="51"/>
        <v>0</v>
      </c>
      <c r="AD56" s="16" t="str">
        <f t="shared" si="51"/>
        <v>0</v>
      </c>
      <c r="AE56" s="16" t="str">
        <f t="shared" si="51"/>
        <v>0</v>
      </c>
      <c r="AF56" s="16" t="str">
        <f t="shared" si="51"/>
        <v>0</v>
      </c>
      <c r="AG56" s="16" t="str">
        <f t="shared" si="51"/>
        <v>0</v>
      </c>
      <c r="AH56" s="16" t="str">
        <f t="shared" si="51"/>
        <v>0</v>
      </c>
      <c r="AI56" s="16" t="str">
        <f t="shared" si="51"/>
        <v>0</v>
      </c>
      <c r="AJ56" s="16" t="str">
        <f t="shared" si="51"/>
        <v>0</v>
      </c>
      <c r="AK56" s="16" t="str">
        <f t="shared" si="51"/>
        <v>0</v>
      </c>
      <c r="AL56" s="16" t="str">
        <f t="shared" si="51"/>
        <v>0</v>
      </c>
      <c r="AM56" s="16" t="str">
        <f t="shared" si="51"/>
        <v>0</v>
      </c>
      <c r="AN56" s="16" t="str">
        <f t="shared" si="51"/>
        <v>0</v>
      </c>
      <c r="AO56" s="16" t="str">
        <f t="shared" si="51"/>
        <v>0</v>
      </c>
      <c r="AP56" s="16" t="str">
        <f t="shared" si="51"/>
        <v>0</v>
      </c>
      <c r="AQ56" s="16" t="str">
        <f t="shared" si="51"/>
        <v>0</v>
      </c>
      <c r="AR56" s="16" t="str">
        <f t="shared" si="51"/>
        <v>0</v>
      </c>
      <c r="AS56" s="16" t="str">
        <f t="shared" si="51"/>
        <v>0</v>
      </c>
      <c r="AT56" s="16" t="str">
        <f t="shared" si="51"/>
        <v>0</v>
      </c>
      <c r="AU56" s="16" t="str">
        <f t="shared" si="51"/>
        <v>0</v>
      </c>
      <c r="AV56" s="16" t="str">
        <f t="shared" si="51"/>
        <v>0</v>
      </c>
      <c r="AW56" s="16" t="str">
        <f t="shared" si="51"/>
        <v>0</v>
      </c>
      <c r="AX56" s="16" t="str">
        <f t="shared" si="51"/>
        <v>0</v>
      </c>
      <c r="AY56" s="16" t="str">
        <f t="shared" si="51"/>
        <v>0</v>
      </c>
      <c r="AZ56" s="16"/>
    </row>
    <row r="57" ht="15.0" customHeight="1">
      <c r="A57" s="30" t="s">
        <v>79</v>
      </c>
      <c r="B57" s="23"/>
      <c r="C57" s="2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>
        <v>1.0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16" t="str">
        <f t="shared" ref="AB57:AY57" si="52">$B57*D57</f>
        <v>0</v>
      </c>
      <c r="AC57" s="16" t="str">
        <f t="shared" si="52"/>
        <v>0</v>
      </c>
      <c r="AD57" s="16" t="str">
        <f t="shared" si="52"/>
        <v>0</v>
      </c>
      <c r="AE57" s="16" t="str">
        <f t="shared" si="52"/>
        <v>0</v>
      </c>
      <c r="AF57" s="16" t="str">
        <f t="shared" si="52"/>
        <v>0</v>
      </c>
      <c r="AG57" s="16" t="str">
        <f t="shared" si="52"/>
        <v>0</v>
      </c>
      <c r="AH57" s="16" t="str">
        <f t="shared" si="52"/>
        <v>0</v>
      </c>
      <c r="AI57" s="16" t="str">
        <f t="shared" si="52"/>
        <v>0</v>
      </c>
      <c r="AJ57" s="16" t="str">
        <f t="shared" si="52"/>
        <v>0</v>
      </c>
      <c r="AK57" s="16" t="str">
        <f t="shared" si="52"/>
        <v>0</v>
      </c>
      <c r="AL57" s="16" t="str">
        <f t="shared" si="52"/>
        <v>0</v>
      </c>
      <c r="AM57" s="16" t="str">
        <f t="shared" si="52"/>
        <v>0</v>
      </c>
      <c r="AN57" s="16" t="str">
        <f t="shared" si="52"/>
        <v>0</v>
      </c>
      <c r="AO57" s="16" t="str">
        <f t="shared" si="52"/>
        <v>0</v>
      </c>
      <c r="AP57" s="16" t="str">
        <f t="shared" si="52"/>
        <v>0</v>
      </c>
      <c r="AQ57" s="16" t="str">
        <f t="shared" si="52"/>
        <v>0</v>
      </c>
      <c r="AR57" s="16" t="str">
        <f t="shared" si="52"/>
        <v>0</v>
      </c>
      <c r="AS57" s="16" t="str">
        <f t="shared" si="52"/>
        <v>0</v>
      </c>
      <c r="AT57" s="16" t="str">
        <f t="shared" si="52"/>
        <v>0</v>
      </c>
      <c r="AU57" s="16" t="str">
        <f t="shared" si="52"/>
        <v>0</v>
      </c>
      <c r="AV57" s="16" t="str">
        <f t="shared" si="52"/>
        <v>0</v>
      </c>
      <c r="AW57" s="16" t="str">
        <f t="shared" si="52"/>
        <v>0</v>
      </c>
      <c r="AX57" s="16" t="str">
        <f t="shared" si="52"/>
        <v>0</v>
      </c>
      <c r="AY57" s="16" t="str">
        <f t="shared" si="52"/>
        <v>0</v>
      </c>
      <c r="AZ57" s="16"/>
    </row>
    <row r="58" ht="15.0" customHeight="1">
      <c r="A58" s="30" t="s">
        <v>80</v>
      </c>
      <c r="B58" s="23"/>
      <c r="C58" s="2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>
        <v>1.0</v>
      </c>
      <c r="Z58" s="25"/>
      <c r="AA58" s="25"/>
      <c r="AB58" s="16" t="str">
        <f t="shared" ref="AB58:AY58" si="53">$B58*D58</f>
        <v>0</v>
      </c>
      <c r="AC58" s="16" t="str">
        <f t="shared" si="53"/>
        <v>0</v>
      </c>
      <c r="AD58" s="16" t="str">
        <f t="shared" si="53"/>
        <v>0</v>
      </c>
      <c r="AE58" s="16" t="str">
        <f t="shared" si="53"/>
        <v>0</v>
      </c>
      <c r="AF58" s="16" t="str">
        <f t="shared" si="53"/>
        <v>0</v>
      </c>
      <c r="AG58" s="16" t="str">
        <f t="shared" si="53"/>
        <v>0</v>
      </c>
      <c r="AH58" s="16" t="str">
        <f t="shared" si="53"/>
        <v>0</v>
      </c>
      <c r="AI58" s="16" t="str">
        <f t="shared" si="53"/>
        <v>0</v>
      </c>
      <c r="AJ58" s="16" t="str">
        <f t="shared" si="53"/>
        <v>0</v>
      </c>
      <c r="AK58" s="16" t="str">
        <f t="shared" si="53"/>
        <v>0</v>
      </c>
      <c r="AL58" s="16" t="str">
        <f t="shared" si="53"/>
        <v>0</v>
      </c>
      <c r="AM58" s="16" t="str">
        <f t="shared" si="53"/>
        <v>0</v>
      </c>
      <c r="AN58" s="16" t="str">
        <f t="shared" si="53"/>
        <v>0</v>
      </c>
      <c r="AO58" s="16" t="str">
        <f t="shared" si="53"/>
        <v>0</v>
      </c>
      <c r="AP58" s="16" t="str">
        <f t="shared" si="53"/>
        <v>0</v>
      </c>
      <c r="AQ58" s="16" t="str">
        <f t="shared" si="53"/>
        <v>0</v>
      </c>
      <c r="AR58" s="16" t="str">
        <f t="shared" si="53"/>
        <v>0</v>
      </c>
      <c r="AS58" s="16" t="str">
        <f t="shared" si="53"/>
        <v>0</v>
      </c>
      <c r="AT58" s="16" t="str">
        <f t="shared" si="53"/>
        <v>0</v>
      </c>
      <c r="AU58" s="16" t="str">
        <f t="shared" si="53"/>
        <v>0</v>
      </c>
      <c r="AV58" s="16" t="str">
        <f t="shared" si="53"/>
        <v>0</v>
      </c>
      <c r="AW58" s="16" t="str">
        <f t="shared" si="53"/>
        <v>0</v>
      </c>
      <c r="AX58" s="16" t="str">
        <f t="shared" si="53"/>
        <v>0</v>
      </c>
      <c r="AY58" s="16" t="str">
        <f t="shared" si="53"/>
        <v>0</v>
      </c>
      <c r="AZ58" s="16"/>
    </row>
    <row r="59" ht="15.0" customHeight="1">
      <c r="A59" s="30" t="s">
        <v>81</v>
      </c>
      <c r="B59" s="23"/>
      <c r="C59" s="2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6">
        <v>1.0</v>
      </c>
      <c r="X59" s="25"/>
      <c r="Y59" s="25"/>
      <c r="Z59" s="25"/>
      <c r="AA59" s="25"/>
      <c r="AB59" s="16" t="str">
        <f t="shared" ref="AB59:AY59" si="54">$B59*D59</f>
        <v>0</v>
      </c>
      <c r="AC59" s="16" t="str">
        <f t="shared" si="54"/>
        <v>0</v>
      </c>
      <c r="AD59" s="16" t="str">
        <f t="shared" si="54"/>
        <v>0</v>
      </c>
      <c r="AE59" s="16" t="str">
        <f t="shared" si="54"/>
        <v>0</v>
      </c>
      <c r="AF59" s="16" t="str">
        <f t="shared" si="54"/>
        <v>0</v>
      </c>
      <c r="AG59" s="16" t="str">
        <f t="shared" si="54"/>
        <v>0</v>
      </c>
      <c r="AH59" s="16" t="str">
        <f t="shared" si="54"/>
        <v>0</v>
      </c>
      <c r="AI59" s="16" t="str">
        <f t="shared" si="54"/>
        <v>0</v>
      </c>
      <c r="AJ59" s="16" t="str">
        <f t="shared" si="54"/>
        <v>0</v>
      </c>
      <c r="AK59" s="16" t="str">
        <f t="shared" si="54"/>
        <v>0</v>
      </c>
      <c r="AL59" s="16" t="str">
        <f t="shared" si="54"/>
        <v>0</v>
      </c>
      <c r="AM59" s="16" t="str">
        <f t="shared" si="54"/>
        <v>0</v>
      </c>
      <c r="AN59" s="16" t="str">
        <f t="shared" si="54"/>
        <v>0</v>
      </c>
      <c r="AO59" s="16" t="str">
        <f t="shared" si="54"/>
        <v>0</v>
      </c>
      <c r="AP59" s="16" t="str">
        <f t="shared" si="54"/>
        <v>0</v>
      </c>
      <c r="AQ59" s="16" t="str">
        <f t="shared" si="54"/>
        <v>0</v>
      </c>
      <c r="AR59" s="16" t="str">
        <f t="shared" si="54"/>
        <v>0</v>
      </c>
      <c r="AS59" s="16" t="str">
        <f t="shared" si="54"/>
        <v>0</v>
      </c>
      <c r="AT59" s="16" t="str">
        <f t="shared" si="54"/>
        <v>0</v>
      </c>
      <c r="AU59" s="16" t="str">
        <f t="shared" si="54"/>
        <v>0</v>
      </c>
      <c r="AV59" s="16" t="str">
        <f t="shared" si="54"/>
        <v>0</v>
      </c>
      <c r="AW59" s="16" t="str">
        <f t="shared" si="54"/>
        <v>0</v>
      </c>
      <c r="AX59" s="16" t="str">
        <f t="shared" si="54"/>
        <v>0</v>
      </c>
      <c r="AY59" s="16" t="str">
        <f t="shared" si="54"/>
        <v>0</v>
      </c>
      <c r="AZ59" s="16"/>
    </row>
    <row r="60" ht="15.0" customHeight="1">
      <c r="A60" s="30" t="s">
        <v>82</v>
      </c>
      <c r="B60" s="23"/>
      <c r="C60" s="2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>
        <v>1.0</v>
      </c>
      <c r="Z60" s="25"/>
      <c r="AA60" s="25"/>
      <c r="AB60" s="16" t="str">
        <f t="shared" ref="AB60:AY60" si="55">$B60*D60</f>
        <v>0</v>
      </c>
      <c r="AC60" s="16" t="str">
        <f t="shared" si="55"/>
        <v>0</v>
      </c>
      <c r="AD60" s="16" t="str">
        <f t="shared" si="55"/>
        <v>0</v>
      </c>
      <c r="AE60" s="16" t="str">
        <f t="shared" si="55"/>
        <v>0</v>
      </c>
      <c r="AF60" s="16" t="str">
        <f t="shared" si="55"/>
        <v>0</v>
      </c>
      <c r="AG60" s="16" t="str">
        <f t="shared" si="55"/>
        <v>0</v>
      </c>
      <c r="AH60" s="16" t="str">
        <f t="shared" si="55"/>
        <v>0</v>
      </c>
      <c r="AI60" s="16" t="str">
        <f t="shared" si="55"/>
        <v>0</v>
      </c>
      <c r="AJ60" s="16" t="str">
        <f t="shared" si="55"/>
        <v>0</v>
      </c>
      <c r="AK60" s="16" t="str">
        <f t="shared" si="55"/>
        <v>0</v>
      </c>
      <c r="AL60" s="16" t="str">
        <f t="shared" si="55"/>
        <v>0</v>
      </c>
      <c r="AM60" s="16" t="str">
        <f t="shared" si="55"/>
        <v>0</v>
      </c>
      <c r="AN60" s="16" t="str">
        <f t="shared" si="55"/>
        <v>0</v>
      </c>
      <c r="AO60" s="16" t="str">
        <f t="shared" si="55"/>
        <v>0</v>
      </c>
      <c r="AP60" s="16" t="str">
        <f t="shared" si="55"/>
        <v>0</v>
      </c>
      <c r="AQ60" s="16" t="str">
        <f t="shared" si="55"/>
        <v>0</v>
      </c>
      <c r="AR60" s="16" t="str">
        <f t="shared" si="55"/>
        <v>0</v>
      </c>
      <c r="AS60" s="16" t="str">
        <f t="shared" si="55"/>
        <v>0</v>
      </c>
      <c r="AT60" s="16" t="str">
        <f t="shared" si="55"/>
        <v>0</v>
      </c>
      <c r="AU60" s="16" t="str">
        <f t="shared" si="55"/>
        <v>0</v>
      </c>
      <c r="AV60" s="16" t="str">
        <f t="shared" si="55"/>
        <v>0</v>
      </c>
      <c r="AW60" s="16" t="str">
        <f t="shared" si="55"/>
        <v>0</v>
      </c>
      <c r="AX60" s="16" t="str">
        <f t="shared" si="55"/>
        <v>0</v>
      </c>
      <c r="AY60" s="16" t="str">
        <f t="shared" si="55"/>
        <v>0</v>
      </c>
      <c r="AZ60" s="16"/>
    </row>
    <row r="61" ht="15.0" customHeight="1">
      <c r="A61" s="30" t="s">
        <v>83</v>
      </c>
      <c r="B61" s="23"/>
      <c r="C61" s="29"/>
      <c r="D61" s="25"/>
      <c r="E61" s="25"/>
      <c r="F61" s="25"/>
      <c r="G61" s="25"/>
      <c r="H61" s="25"/>
      <c r="I61" s="26">
        <v>1.0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16" t="str">
        <f t="shared" ref="AB61:AY61" si="56">$B61*D61</f>
        <v>0</v>
      </c>
      <c r="AC61" s="16" t="str">
        <f t="shared" si="56"/>
        <v>0</v>
      </c>
      <c r="AD61" s="16" t="str">
        <f t="shared" si="56"/>
        <v>0</v>
      </c>
      <c r="AE61" s="16" t="str">
        <f t="shared" si="56"/>
        <v>0</v>
      </c>
      <c r="AF61" s="16" t="str">
        <f t="shared" si="56"/>
        <v>0</v>
      </c>
      <c r="AG61" s="16" t="str">
        <f t="shared" si="56"/>
        <v>0</v>
      </c>
      <c r="AH61" s="16" t="str">
        <f t="shared" si="56"/>
        <v>0</v>
      </c>
      <c r="AI61" s="16" t="str">
        <f t="shared" si="56"/>
        <v>0</v>
      </c>
      <c r="AJ61" s="16" t="str">
        <f t="shared" si="56"/>
        <v>0</v>
      </c>
      <c r="AK61" s="16" t="str">
        <f t="shared" si="56"/>
        <v>0</v>
      </c>
      <c r="AL61" s="16" t="str">
        <f t="shared" si="56"/>
        <v>0</v>
      </c>
      <c r="AM61" s="16" t="str">
        <f t="shared" si="56"/>
        <v>0</v>
      </c>
      <c r="AN61" s="16" t="str">
        <f t="shared" si="56"/>
        <v>0</v>
      </c>
      <c r="AO61" s="16" t="str">
        <f t="shared" si="56"/>
        <v>0</v>
      </c>
      <c r="AP61" s="16" t="str">
        <f t="shared" si="56"/>
        <v>0</v>
      </c>
      <c r="AQ61" s="16" t="str">
        <f t="shared" si="56"/>
        <v>0</v>
      </c>
      <c r="AR61" s="16" t="str">
        <f t="shared" si="56"/>
        <v>0</v>
      </c>
      <c r="AS61" s="16" t="str">
        <f t="shared" si="56"/>
        <v>0</v>
      </c>
      <c r="AT61" s="16" t="str">
        <f t="shared" si="56"/>
        <v>0</v>
      </c>
      <c r="AU61" s="16" t="str">
        <f t="shared" si="56"/>
        <v>0</v>
      </c>
      <c r="AV61" s="16" t="str">
        <f t="shared" si="56"/>
        <v>0</v>
      </c>
      <c r="AW61" s="16" t="str">
        <f t="shared" si="56"/>
        <v>0</v>
      </c>
      <c r="AX61" s="16" t="str">
        <f t="shared" si="56"/>
        <v>0</v>
      </c>
      <c r="AY61" s="16" t="str">
        <f t="shared" si="56"/>
        <v>0</v>
      </c>
      <c r="AZ61" s="16"/>
    </row>
    <row r="62" ht="15.0" customHeight="1">
      <c r="A62" s="30" t="s">
        <v>84</v>
      </c>
      <c r="B62" s="23"/>
      <c r="C62" s="2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6">
        <v>1.0</v>
      </c>
      <c r="Y62" s="25"/>
      <c r="Z62" s="25"/>
      <c r="AA62" s="25"/>
      <c r="AB62" s="16" t="str">
        <f t="shared" ref="AB62:AY62" si="57">$B62*D62</f>
        <v>0</v>
      </c>
      <c r="AC62" s="16" t="str">
        <f t="shared" si="57"/>
        <v>0</v>
      </c>
      <c r="AD62" s="16" t="str">
        <f t="shared" si="57"/>
        <v>0</v>
      </c>
      <c r="AE62" s="16" t="str">
        <f t="shared" si="57"/>
        <v>0</v>
      </c>
      <c r="AF62" s="16" t="str">
        <f t="shared" si="57"/>
        <v>0</v>
      </c>
      <c r="AG62" s="16" t="str">
        <f t="shared" si="57"/>
        <v>0</v>
      </c>
      <c r="AH62" s="16" t="str">
        <f t="shared" si="57"/>
        <v>0</v>
      </c>
      <c r="AI62" s="16" t="str">
        <f t="shared" si="57"/>
        <v>0</v>
      </c>
      <c r="AJ62" s="16" t="str">
        <f t="shared" si="57"/>
        <v>0</v>
      </c>
      <c r="AK62" s="16" t="str">
        <f t="shared" si="57"/>
        <v>0</v>
      </c>
      <c r="AL62" s="16" t="str">
        <f t="shared" si="57"/>
        <v>0</v>
      </c>
      <c r="AM62" s="16" t="str">
        <f t="shared" si="57"/>
        <v>0</v>
      </c>
      <c r="AN62" s="16" t="str">
        <f t="shared" si="57"/>
        <v>0</v>
      </c>
      <c r="AO62" s="16" t="str">
        <f t="shared" si="57"/>
        <v>0</v>
      </c>
      <c r="AP62" s="16" t="str">
        <f t="shared" si="57"/>
        <v>0</v>
      </c>
      <c r="AQ62" s="16" t="str">
        <f t="shared" si="57"/>
        <v>0</v>
      </c>
      <c r="AR62" s="16" t="str">
        <f t="shared" si="57"/>
        <v>0</v>
      </c>
      <c r="AS62" s="16" t="str">
        <f t="shared" si="57"/>
        <v>0</v>
      </c>
      <c r="AT62" s="16" t="str">
        <f t="shared" si="57"/>
        <v>0</v>
      </c>
      <c r="AU62" s="16" t="str">
        <f t="shared" si="57"/>
        <v>0</v>
      </c>
      <c r="AV62" s="16" t="str">
        <f t="shared" si="57"/>
        <v>0</v>
      </c>
      <c r="AW62" s="16" t="str">
        <f t="shared" si="57"/>
        <v>0</v>
      </c>
      <c r="AX62" s="16" t="str">
        <f t="shared" si="57"/>
        <v>0</v>
      </c>
      <c r="AY62" s="16" t="str">
        <f t="shared" si="57"/>
        <v>0</v>
      </c>
      <c r="AZ62" s="16"/>
    </row>
    <row r="63" ht="15.0" customHeight="1">
      <c r="A63" s="30" t="s">
        <v>85</v>
      </c>
      <c r="B63" s="23"/>
      <c r="C63" s="29"/>
      <c r="D63" s="25"/>
      <c r="E63" s="25"/>
      <c r="F63" s="25"/>
      <c r="G63" s="25"/>
      <c r="H63" s="25"/>
      <c r="I63" s="25"/>
      <c r="J63" s="25"/>
      <c r="K63" s="26">
        <v>1.0</v>
      </c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16" t="str">
        <f t="shared" ref="AB63:AY63" si="58">$B63*D63</f>
        <v>0</v>
      </c>
      <c r="AC63" s="16" t="str">
        <f t="shared" si="58"/>
        <v>0</v>
      </c>
      <c r="AD63" s="16" t="str">
        <f t="shared" si="58"/>
        <v>0</v>
      </c>
      <c r="AE63" s="16" t="str">
        <f t="shared" si="58"/>
        <v>0</v>
      </c>
      <c r="AF63" s="16" t="str">
        <f t="shared" si="58"/>
        <v>0</v>
      </c>
      <c r="AG63" s="16" t="str">
        <f t="shared" si="58"/>
        <v>0</v>
      </c>
      <c r="AH63" s="16" t="str">
        <f t="shared" si="58"/>
        <v>0</v>
      </c>
      <c r="AI63" s="16" t="str">
        <f t="shared" si="58"/>
        <v>0</v>
      </c>
      <c r="AJ63" s="16" t="str">
        <f t="shared" si="58"/>
        <v>0</v>
      </c>
      <c r="AK63" s="16" t="str">
        <f t="shared" si="58"/>
        <v>0</v>
      </c>
      <c r="AL63" s="16" t="str">
        <f t="shared" si="58"/>
        <v>0</v>
      </c>
      <c r="AM63" s="16" t="str">
        <f t="shared" si="58"/>
        <v>0</v>
      </c>
      <c r="AN63" s="16" t="str">
        <f t="shared" si="58"/>
        <v>0</v>
      </c>
      <c r="AO63" s="16" t="str">
        <f t="shared" si="58"/>
        <v>0</v>
      </c>
      <c r="AP63" s="16" t="str">
        <f t="shared" si="58"/>
        <v>0</v>
      </c>
      <c r="AQ63" s="16" t="str">
        <f t="shared" si="58"/>
        <v>0</v>
      </c>
      <c r="AR63" s="16" t="str">
        <f t="shared" si="58"/>
        <v>0</v>
      </c>
      <c r="AS63" s="16" t="str">
        <f t="shared" si="58"/>
        <v>0</v>
      </c>
      <c r="AT63" s="16" t="str">
        <f t="shared" si="58"/>
        <v>0</v>
      </c>
      <c r="AU63" s="16" t="str">
        <f t="shared" si="58"/>
        <v>0</v>
      </c>
      <c r="AV63" s="16" t="str">
        <f t="shared" si="58"/>
        <v>0</v>
      </c>
      <c r="AW63" s="16" t="str">
        <f t="shared" si="58"/>
        <v>0</v>
      </c>
      <c r="AX63" s="16" t="str">
        <f t="shared" si="58"/>
        <v>0</v>
      </c>
      <c r="AY63" s="16" t="str">
        <f t="shared" si="58"/>
        <v>0</v>
      </c>
      <c r="AZ63" s="16"/>
    </row>
    <row r="64" ht="15.0" customHeight="1">
      <c r="A64" s="30" t="s">
        <v>86</v>
      </c>
      <c r="B64" s="23"/>
      <c r="C64" s="29"/>
      <c r="D64" s="25"/>
      <c r="E64" s="25"/>
      <c r="F64" s="25"/>
      <c r="G64" s="25"/>
      <c r="H64" s="25"/>
      <c r="I64" s="25"/>
      <c r="J64" s="25"/>
      <c r="K64" s="25"/>
      <c r="L64" s="25"/>
      <c r="M64" s="26">
        <v>1.0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6" t="str">
        <f t="shared" ref="AB64:AY64" si="59">$B64*D64</f>
        <v>0</v>
      </c>
      <c r="AC64" s="16" t="str">
        <f t="shared" si="59"/>
        <v>0</v>
      </c>
      <c r="AD64" s="16" t="str">
        <f t="shared" si="59"/>
        <v>0</v>
      </c>
      <c r="AE64" s="16" t="str">
        <f t="shared" si="59"/>
        <v>0</v>
      </c>
      <c r="AF64" s="16" t="str">
        <f t="shared" si="59"/>
        <v>0</v>
      </c>
      <c r="AG64" s="16" t="str">
        <f t="shared" si="59"/>
        <v>0</v>
      </c>
      <c r="AH64" s="16" t="str">
        <f t="shared" si="59"/>
        <v>0</v>
      </c>
      <c r="AI64" s="16" t="str">
        <f t="shared" si="59"/>
        <v>0</v>
      </c>
      <c r="AJ64" s="16" t="str">
        <f t="shared" si="59"/>
        <v>0</v>
      </c>
      <c r="AK64" s="16" t="str">
        <f t="shared" si="59"/>
        <v>0</v>
      </c>
      <c r="AL64" s="16" t="str">
        <f t="shared" si="59"/>
        <v>0</v>
      </c>
      <c r="AM64" s="16" t="str">
        <f t="shared" si="59"/>
        <v>0</v>
      </c>
      <c r="AN64" s="16" t="str">
        <f t="shared" si="59"/>
        <v>0</v>
      </c>
      <c r="AO64" s="16" t="str">
        <f t="shared" si="59"/>
        <v>0</v>
      </c>
      <c r="AP64" s="16" t="str">
        <f t="shared" si="59"/>
        <v>0</v>
      </c>
      <c r="AQ64" s="16" t="str">
        <f t="shared" si="59"/>
        <v>0</v>
      </c>
      <c r="AR64" s="16" t="str">
        <f t="shared" si="59"/>
        <v>0</v>
      </c>
      <c r="AS64" s="16" t="str">
        <f t="shared" si="59"/>
        <v>0</v>
      </c>
      <c r="AT64" s="16" t="str">
        <f t="shared" si="59"/>
        <v>0</v>
      </c>
      <c r="AU64" s="16" t="str">
        <f t="shared" si="59"/>
        <v>0</v>
      </c>
      <c r="AV64" s="16" t="str">
        <f t="shared" si="59"/>
        <v>0</v>
      </c>
      <c r="AW64" s="16" t="str">
        <f t="shared" si="59"/>
        <v>0</v>
      </c>
      <c r="AX64" s="16" t="str">
        <f t="shared" si="59"/>
        <v>0</v>
      </c>
      <c r="AY64" s="16" t="str">
        <f t="shared" si="59"/>
        <v>0</v>
      </c>
      <c r="AZ64" s="16"/>
    </row>
    <row r="65" ht="15.0" customHeight="1">
      <c r="A65" s="30" t="s">
        <v>87</v>
      </c>
      <c r="B65" s="23"/>
      <c r="C65" s="2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>
        <v>1.0</v>
      </c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16" t="str">
        <f t="shared" ref="AB65:AY65" si="60">$B65*D65</f>
        <v>0</v>
      </c>
      <c r="AC65" s="16" t="str">
        <f t="shared" si="60"/>
        <v>0</v>
      </c>
      <c r="AD65" s="16" t="str">
        <f t="shared" si="60"/>
        <v>0</v>
      </c>
      <c r="AE65" s="16" t="str">
        <f t="shared" si="60"/>
        <v>0</v>
      </c>
      <c r="AF65" s="16" t="str">
        <f t="shared" si="60"/>
        <v>0</v>
      </c>
      <c r="AG65" s="16" t="str">
        <f t="shared" si="60"/>
        <v>0</v>
      </c>
      <c r="AH65" s="16" t="str">
        <f t="shared" si="60"/>
        <v>0</v>
      </c>
      <c r="AI65" s="16" t="str">
        <f t="shared" si="60"/>
        <v>0</v>
      </c>
      <c r="AJ65" s="16" t="str">
        <f t="shared" si="60"/>
        <v>0</v>
      </c>
      <c r="AK65" s="16" t="str">
        <f t="shared" si="60"/>
        <v>0</v>
      </c>
      <c r="AL65" s="16" t="str">
        <f t="shared" si="60"/>
        <v>0</v>
      </c>
      <c r="AM65" s="16" t="str">
        <f t="shared" si="60"/>
        <v>0</v>
      </c>
      <c r="AN65" s="16" t="str">
        <f t="shared" si="60"/>
        <v>0</v>
      </c>
      <c r="AO65" s="16" t="str">
        <f t="shared" si="60"/>
        <v>0</v>
      </c>
      <c r="AP65" s="16" t="str">
        <f t="shared" si="60"/>
        <v>0</v>
      </c>
      <c r="AQ65" s="16" t="str">
        <f t="shared" si="60"/>
        <v>0</v>
      </c>
      <c r="AR65" s="16" t="str">
        <f t="shared" si="60"/>
        <v>0</v>
      </c>
      <c r="AS65" s="16" t="str">
        <f t="shared" si="60"/>
        <v>0</v>
      </c>
      <c r="AT65" s="16" t="str">
        <f t="shared" si="60"/>
        <v>0</v>
      </c>
      <c r="AU65" s="16" t="str">
        <f t="shared" si="60"/>
        <v>0</v>
      </c>
      <c r="AV65" s="16" t="str">
        <f t="shared" si="60"/>
        <v>0</v>
      </c>
      <c r="AW65" s="16" t="str">
        <f t="shared" si="60"/>
        <v>0</v>
      </c>
      <c r="AX65" s="16" t="str">
        <f t="shared" si="60"/>
        <v>0</v>
      </c>
      <c r="AY65" s="16" t="str">
        <f t="shared" si="60"/>
        <v>0</v>
      </c>
      <c r="AZ65" s="16"/>
    </row>
    <row r="66" ht="15.0" customHeight="1">
      <c r="A66" s="30" t="s">
        <v>88</v>
      </c>
      <c r="B66" s="23"/>
      <c r="C66" s="29"/>
      <c r="D66" s="25"/>
      <c r="E66" s="25"/>
      <c r="F66" s="25"/>
      <c r="G66" s="25"/>
      <c r="H66" s="25"/>
      <c r="I66" s="25"/>
      <c r="J66" s="25"/>
      <c r="K66" s="26">
        <v>1.0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16" t="str">
        <f t="shared" ref="AB66:AY66" si="61">$B66*D66</f>
        <v>0</v>
      </c>
      <c r="AC66" s="16" t="str">
        <f t="shared" si="61"/>
        <v>0</v>
      </c>
      <c r="AD66" s="16" t="str">
        <f t="shared" si="61"/>
        <v>0</v>
      </c>
      <c r="AE66" s="16" t="str">
        <f t="shared" si="61"/>
        <v>0</v>
      </c>
      <c r="AF66" s="16" t="str">
        <f t="shared" si="61"/>
        <v>0</v>
      </c>
      <c r="AG66" s="16" t="str">
        <f t="shared" si="61"/>
        <v>0</v>
      </c>
      <c r="AH66" s="16" t="str">
        <f t="shared" si="61"/>
        <v>0</v>
      </c>
      <c r="AI66" s="16" t="str">
        <f t="shared" si="61"/>
        <v>0</v>
      </c>
      <c r="AJ66" s="16" t="str">
        <f t="shared" si="61"/>
        <v>0</v>
      </c>
      <c r="AK66" s="16" t="str">
        <f t="shared" si="61"/>
        <v>0</v>
      </c>
      <c r="AL66" s="16" t="str">
        <f t="shared" si="61"/>
        <v>0</v>
      </c>
      <c r="AM66" s="16" t="str">
        <f t="shared" si="61"/>
        <v>0</v>
      </c>
      <c r="AN66" s="16" t="str">
        <f t="shared" si="61"/>
        <v>0</v>
      </c>
      <c r="AO66" s="16" t="str">
        <f t="shared" si="61"/>
        <v>0</v>
      </c>
      <c r="AP66" s="16" t="str">
        <f t="shared" si="61"/>
        <v>0</v>
      </c>
      <c r="AQ66" s="16" t="str">
        <f t="shared" si="61"/>
        <v>0</v>
      </c>
      <c r="AR66" s="16" t="str">
        <f t="shared" si="61"/>
        <v>0</v>
      </c>
      <c r="AS66" s="16" t="str">
        <f t="shared" si="61"/>
        <v>0</v>
      </c>
      <c r="AT66" s="16" t="str">
        <f t="shared" si="61"/>
        <v>0</v>
      </c>
      <c r="AU66" s="16" t="str">
        <f t="shared" si="61"/>
        <v>0</v>
      </c>
      <c r="AV66" s="16" t="str">
        <f t="shared" si="61"/>
        <v>0</v>
      </c>
      <c r="AW66" s="16" t="str">
        <f t="shared" si="61"/>
        <v>0</v>
      </c>
      <c r="AX66" s="16" t="str">
        <f t="shared" si="61"/>
        <v>0</v>
      </c>
      <c r="AY66" s="16" t="str">
        <f t="shared" si="61"/>
        <v>0</v>
      </c>
      <c r="AZ66" s="16"/>
    </row>
    <row r="67" ht="15.0" customHeight="1">
      <c r="A67" s="32" t="s">
        <v>89</v>
      </c>
      <c r="B67" s="23"/>
      <c r="C67" s="2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>
        <v>1.0</v>
      </c>
      <c r="Z67" s="25"/>
      <c r="AA67" s="25"/>
      <c r="AB67" s="16" t="str">
        <f t="shared" ref="AB67:AY67" si="62">$B67*D67</f>
        <v>0</v>
      </c>
      <c r="AC67" s="16" t="str">
        <f t="shared" si="62"/>
        <v>0</v>
      </c>
      <c r="AD67" s="16" t="str">
        <f t="shared" si="62"/>
        <v>0</v>
      </c>
      <c r="AE67" s="16" t="str">
        <f t="shared" si="62"/>
        <v>0</v>
      </c>
      <c r="AF67" s="16" t="str">
        <f t="shared" si="62"/>
        <v>0</v>
      </c>
      <c r="AG67" s="16" t="str">
        <f t="shared" si="62"/>
        <v>0</v>
      </c>
      <c r="AH67" s="16" t="str">
        <f t="shared" si="62"/>
        <v>0</v>
      </c>
      <c r="AI67" s="16" t="str">
        <f t="shared" si="62"/>
        <v>0</v>
      </c>
      <c r="AJ67" s="16" t="str">
        <f t="shared" si="62"/>
        <v>0</v>
      </c>
      <c r="AK67" s="16" t="str">
        <f t="shared" si="62"/>
        <v>0</v>
      </c>
      <c r="AL67" s="16" t="str">
        <f t="shared" si="62"/>
        <v>0</v>
      </c>
      <c r="AM67" s="16" t="str">
        <f t="shared" si="62"/>
        <v>0</v>
      </c>
      <c r="AN67" s="16" t="str">
        <f t="shared" si="62"/>
        <v>0</v>
      </c>
      <c r="AO67" s="16" t="str">
        <f t="shared" si="62"/>
        <v>0</v>
      </c>
      <c r="AP67" s="16" t="str">
        <f t="shared" si="62"/>
        <v>0</v>
      </c>
      <c r="AQ67" s="16" t="str">
        <f t="shared" si="62"/>
        <v>0</v>
      </c>
      <c r="AR67" s="16" t="str">
        <f t="shared" si="62"/>
        <v>0</v>
      </c>
      <c r="AS67" s="16" t="str">
        <f t="shared" si="62"/>
        <v>0</v>
      </c>
      <c r="AT67" s="16" t="str">
        <f t="shared" si="62"/>
        <v>0</v>
      </c>
      <c r="AU67" s="16" t="str">
        <f t="shared" si="62"/>
        <v>0</v>
      </c>
      <c r="AV67" s="16" t="str">
        <f t="shared" si="62"/>
        <v>0</v>
      </c>
      <c r="AW67" s="16" t="str">
        <f t="shared" si="62"/>
        <v>0</v>
      </c>
      <c r="AX67" s="16" t="str">
        <f t="shared" si="62"/>
        <v>0</v>
      </c>
      <c r="AY67" s="16" t="str">
        <f t="shared" si="62"/>
        <v>0</v>
      </c>
      <c r="AZ67" s="16"/>
    </row>
    <row r="68" ht="15.0" customHeight="1">
      <c r="A68" s="30" t="s">
        <v>90</v>
      </c>
      <c r="B68" s="23"/>
      <c r="C68" s="2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>
        <v>1.0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16" t="str">
        <f t="shared" ref="AB68:AY68" si="63">$B68*D68</f>
        <v>0</v>
      </c>
      <c r="AC68" s="16" t="str">
        <f t="shared" si="63"/>
        <v>0</v>
      </c>
      <c r="AD68" s="16" t="str">
        <f t="shared" si="63"/>
        <v>0</v>
      </c>
      <c r="AE68" s="16" t="str">
        <f t="shared" si="63"/>
        <v>0</v>
      </c>
      <c r="AF68" s="16" t="str">
        <f t="shared" si="63"/>
        <v>0</v>
      </c>
      <c r="AG68" s="16" t="str">
        <f t="shared" si="63"/>
        <v>0</v>
      </c>
      <c r="AH68" s="16" t="str">
        <f t="shared" si="63"/>
        <v>0</v>
      </c>
      <c r="AI68" s="16" t="str">
        <f t="shared" si="63"/>
        <v>0</v>
      </c>
      <c r="AJ68" s="16" t="str">
        <f t="shared" si="63"/>
        <v>0</v>
      </c>
      <c r="AK68" s="16" t="str">
        <f t="shared" si="63"/>
        <v>0</v>
      </c>
      <c r="AL68" s="16" t="str">
        <f t="shared" si="63"/>
        <v>0</v>
      </c>
      <c r="AM68" s="16" t="str">
        <f t="shared" si="63"/>
        <v>0</v>
      </c>
      <c r="AN68" s="16" t="str">
        <f t="shared" si="63"/>
        <v>0</v>
      </c>
      <c r="AO68" s="16" t="str">
        <f t="shared" si="63"/>
        <v>0</v>
      </c>
      <c r="AP68" s="16" t="str">
        <f t="shared" si="63"/>
        <v>0</v>
      </c>
      <c r="AQ68" s="16" t="str">
        <f t="shared" si="63"/>
        <v>0</v>
      </c>
      <c r="AR68" s="16" t="str">
        <f t="shared" si="63"/>
        <v>0</v>
      </c>
      <c r="AS68" s="16" t="str">
        <f t="shared" si="63"/>
        <v>0</v>
      </c>
      <c r="AT68" s="16" t="str">
        <f t="shared" si="63"/>
        <v>0</v>
      </c>
      <c r="AU68" s="16" t="str">
        <f t="shared" si="63"/>
        <v>0</v>
      </c>
      <c r="AV68" s="16" t="str">
        <f t="shared" si="63"/>
        <v>0</v>
      </c>
      <c r="AW68" s="16" t="str">
        <f t="shared" si="63"/>
        <v>0</v>
      </c>
      <c r="AX68" s="16" t="str">
        <f t="shared" si="63"/>
        <v>0</v>
      </c>
      <c r="AY68" s="16" t="str">
        <f t="shared" si="63"/>
        <v>0</v>
      </c>
      <c r="AZ68" s="16"/>
    </row>
    <row r="69" ht="15.0" customHeight="1">
      <c r="A69" s="30" t="s">
        <v>91</v>
      </c>
      <c r="B69" s="23"/>
      <c r="C69" s="2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>
        <v>1.0</v>
      </c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6" t="str">
        <f t="shared" ref="AB69:AY69" si="64">$B69*D69</f>
        <v>0</v>
      </c>
      <c r="AC69" s="16" t="str">
        <f t="shared" si="64"/>
        <v>0</v>
      </c>
      <c r="AD69" s="16" t="str">
        <f t="shared" si="64"/>
        <v>0</v>
      </c>
      <c r="AE69" s="16" t="str">
        <f t="shared" si="64"/>
        <v>0</v>
      </c>
      <c r="AF69" s="16" t="str">
        <f t="shared" si="64"/>
        <v>0</v>
      </c>
      <c r="AG69" s="16" t="str">
        <f t="shared" si="64"/>
        <v>0</v>
      </c>
      <c r="AH69" s="16" t="str">
        <f t="shared" si="64"/>
        <v>0</v>
      </c>
      <c r="AI69" s="16" t="str">
        <f t="shared" si="64"/>
        <v>0</v>
      </c>
      <c r="AJ69" s="16" t="str">
        <f t="shared" si="64"/>
        <v>0</v>
      </c>
      <c r="AK69" s="16" t="str">
        <f t="shared" si="64"/>
        <v>0</v>
      </c>
      <c r="AL69" s="16" t="str">
        <f t="shared" si="64"/>
        <v>0</v>
      </c>
      <c r="AM69" s="16" t="str">
        <f t="shared" si="64"/>
        <v>0</v>
      </c>
      <c r="AN69" s="16" t="str">
        <f t="shared" si="64"/>
        <v>0</v>
      </c>
      <c r="AO69" s="16" t="str">
        <f t="shared" si="64"/>
        <v>0</v>
      </c>
      <c r="AP69" s="16" t="str">
        <f t="shared" si="64"/>
        <v>0</v>
      </c>
      <c r="AQ69" s="16" t="str">
        <f t="shared" si="64"/>
        <v>0</v>
      </c>
      <c r="AR69" s="16" t="str">
        <f t="shared" si="64"/>
        <v>0</v>
      </c>
      <c r="AS69" s="16" t="str">
        <f t="shared" si="64"/>
        <v>0</v>
      </c>
      <c r="AT69" s="16" t="str">
        <f t="shared" si="64"/>
        <v>0</v>
      </c>
      <c r="AU69" s="16" t="str">
        <f t="shared" si="64"/>
        <v>0</v>
      </c>
      <c r="AV69" s="16" t="str">
        <f t="shared" si="64"/>
        <v>0</v>
      </c>
      <c r="AW69" s="16" t="str">
        <f t="shared" si="64"/>
        <v>0</v>
      </c>
      <c r="AX69" s="16" t="str">
        <f t="shared" si="64"/>
        <v>0</v>
      </c>
      <c r="AY69" s="16" t="str">
        <f t="shared" si="64"/>
        <v>0</v>
      </c>
      <c r="AZ69" s="16"/>
    </row>
    <row r="70" ht="15.0" customHeight="1">
      <c r="A70" s="30" t="s">
        <v>92</v>
      </c>
      <c r="B70" s="23"/>
      <c r="C70" s="29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6">
        <v>1.0</v>
      </c>
      <c r="T70" s="25"/>
      <c r="U70" s="25"/>
      <c r="V70" s="25"/>
      <c r="W70" s="25"/>
      <c r="X70" s="25"/>
      <c r="Y70" s="25"/>
      <c r="Z70" s="25"/>
      <c r="AA70" s="31"/>
      <c r="AB70" s="16" t="str">
        <f t="shared" ref="AB70:AY70" si="65">$B70*D70</f>
        <v>0</v>
      </c>
      <c r="AC70" s="16" t="str">
        <f t="shared" si="65"/>
        <v>0</v>
      </c>
      <c r="AD70" s="16" t="str">
        <f t="shared" si="65"/>
        <v>0</v>
      </c>
      <c r="AE70" s="16" t="str">
        <f t="shared" si="65"/>
        <v>0</v>
      </c>
      <c r="AF70" s="16" t="str">
        <f t="shared" si="65"/>
        <v>0</v>
      </c>
      <c r="AG70" s="16" t="str">
        <f t="shared" si="65"/>
        <v>0</v>
      </c>
      <c r="AH70" s="16" t="str">
        <f t="shared" si="65"/>
        <v>0</v>
      </c>
      <c r="AI70" s="16" t="str">
        <f t="shared" si="65"/>
        <v>0</v>
      </c>
      <c r="AJ70" s="16" t="str">
        <f t="shared" si="65"/>
        <v>0</v>
      </c>
      <c r="AK70" s="16" t="str">
        <f t="shared" si="65"/>
        <v>0</v>
      </c>
      <c r="AL70" s="16" t="str">
        <f t="shared" si="65"/>
        <v>0</v>
      </c>
      <c r="AM70" s="16" t="str">
        <f t="shared" si="65"/>
        <v>0</v>
      </c>
      <c r="AN70" s="16" t="str">
        <f t="shared" si="65"/>
        <v>0</v>
      </c>
      <c r="AO70" s="16" t="str">
        <f t="shared" si="65"/>
        <v>0</v>
      </c>
      <c r="AP70" s="16" t="str">
        <f t="shared" si="65"/>
        <v>0</v>
      </c>
      <c r="AQ70" s="16" t="str">
        <f t="shared" si="65"/>
        <v>0</v>
      </c>
      <c r="AR70" s="16" t="str">
        <f t="shared" si="65"/>
        <v>0</v>
      </c>
      <c r="AS70" s="16" t="str">
        <f t="shared" si="65"/>
        <v>0</v>
      </c>
      <c r="AT70" s="16" t="str">
        <f t="shared" si="65"/>
        <v>0</v>
      </c>
      <c r="AU70" s="16" t="str">
        <f t="shared" si="65"/>
        <v>0</v>
      </c>
      <c r="AV70" s="16" t="str">
        <f t="shared" si="65"/>
        <v>0</v>
      </c>
      <c r="AW70" s="16" t="str">
        <f t="shared" si="65"/>
        <v>0</v>
      </c>
      <c r="AX70" s="16" t="str">
        <f t="shared" si="65"/>
        <v>0</v>
      </c>
      <c r="AY70" s="16" t="str">
        <f t="shared" si="65"/>
        <v>0</v>
      </c>
      <c r="AZ70" s="16"/>
    </row>
    <row r="71" ht="15.0" customHeight="1">
      <c r="A71" s="30" t="s">
        <v>93</v>
      </c>
      <c r="B71" s="23"/>
      <c r="C71" s="29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>
        <v>1.0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16" t="str">
        <f t="shared" ref="AB71:AY71" si="66">$B71*D71</f>
        <v>0</v>
      </c>
      <c r="AC71" s="16" t="str">
        <f t="shared" si="66"/>
        <v>0</v>
      </c>
      <c r="AD71" s="16" t="str">
        <f t="shared" si="66"/>
        <v>0</v>
      </c>
      <c r="AE71" s="16" t="str">
        <f t="shared" si="66"/>
        <v>0</v>
      </c>
      <c r="AF71" s="16" t="str">
        <f t="shared" si="66"/>
        <v>0</v>
      </c>
      <c r="AG71" s="16" t="str">
        <f t="shared" si="66"/>
        <v>0</v>
      </c>
      <c r="AH71" s="16" t="str">
        <f t="shared" si="66"/>
        <v>0</v>
      </c>
      <c r="AI71" s="16" t="str">
        <f t="shared" si="66"/>
        <v>0</v>
      </c>
      <c r="AJ71" s="16" t="str">
        <f t="shared" si="66"/>
        <v>0</v>
      </c>
      <c r="AK71" s="16" t="str">
        <f t="shared" si="66"/>
        <v>0</v>
      </c>
      <c r="AL71" s="16" t="str">
        <f t="shared" si="66"/>
        <v>0</v>
      </c>
      <c r="AM71" s="16" t="str">
        <f t="shared" si="66"/>
        <v>0</v>
      </c>
      <c r="AN71" s="16" t="str">
        <f t="shared" si="66"/>
        <v>0</v>
      </c>
      <c r="AO71" s="16" t="str">
        <f t="shared" si="66"/>
        <v>0</v>
      </c>
      <c r="AP71" s="16" t="str">
        <f t="shared" si="66"/>
        <v>0</v>
      </c>
      <c r="AQ71" s="16" t="str">
        <f t="shared" si="66"/>
        <v>0</v>
      </c>
      <c r="AR71" s="16" t="str">
        <f t="shared" si="66"/>
        <v>0</v>
      </c>
      <c r="AS71" s="16" t="str">
        <f t="shared" si="66"/>
        <v>0</v>
      </c>
      <c r="AT71" s="16" t="str">
        <f t="shared" si="66"/>
        <v>0</v>
      </c>
      <c r="AU71" s="16" t="str">
        <f t="shared" si="66"/>
        <v>0</v>
      </c>
      <c r="AV71" s="16" t="str">
        <f t="shared" si="66"/>
        <v>0</v>
      </c>
      <c r="AW71" s="16" t="str">
        <f t="shared" si="66"/>
        <v>0</v>
      </c>
      <c r="AX71" s="16" t="str">
        <f t="shared" si="66"/>
        <v>0</v>
      </c>
      <c r="AY71" s="16" t="str">
        <f t="shared" si="66"/>
        <v>0</v>
      </c>
      <c r="AZ71" s="16"/>
    </row>
    <row r="72" ht="15.0" customHeight="1">
      <c r="A72" s="30" t="s">
        <v>94</v>
      </c>
      <c r="B72" s="23"/>
      <c r="C72" s="29"/>
      <c r="D72" s="25"/>
      <c r="E72" s="25"/>
      <c r="F72" s="25"/>
      <c r="G72" s="26">
        <v>1.0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16" t="str">
        <f t="shared" ref="AB72:AY72" si="67">$B72*D72</f>
        <v>0</v>
      </c>
      <c r="AC72" s="16" t="str">
        <f t="shared" si="67"/>
        <v>0</v>
      </c>
      <c r="AD72" s="16" t="str">
        <f t="shared" si="67"/>
        <v>0</v>
      </c>
      <c r="AE72" s="16" t="str">
        <f t="shared" si="67"/>
        <v>0</v>
      </c>
      <c r="AF72" s="16" t="str">
        <f t="shared" si="67"/>
        <v>0</v>
      </c>
      <c r="AG72" s="16" t="str">
        <f t="shared" si="67"/>
        <v>0</v>
      </c>
      <c r="AH72" s="16" t="str">
        <f t="shared" si="67"/>
        <v>0</v>
      </c>
      <c r="AI72" s="16" t="str">
        <f t="shared" si="67"/>
        <v>0</v>
      </c>
      <c r="AJ72" s="16" t="str">
        <f t="shared" si="67"/>
        <v>0</v>
      </c>
      <c r="AK72" s="16" t="str">
        <f t="shared" si="67"/>
        <v>0</v>
      </c>
      <c r="AL72" s="16" t="str">
        <f t="shared" si="67"/>
        <v>0</v>
      </c>
      <c r="AM72" s="16" t="str">
        <f t="shared" si="67"/>
        <v>0</v>
      </c>
      <c r="AN72" s="16" t="str">
        <f t="shared" si="67"/>
        <v>0</v>
      </c>
      <c r="AO72" s="16" t="str">
        <f t="shared" si="67"/>
        <v>0</v>
      </c>
      <c r="AP72" s="16" t="str">
        <f t="shared" si="67"/>
        <v>0</v>
      </c>
      <c r="AQ72" s="16" t="str">
        <f t="shared" si="67"/>
        <v>0</v>
      </c>
      <c r="AR72" s="16" t="str">
        <f t="shared" si="67"/>
        <v>0</v>
      </c>
      <c r="AS72" s="16" t="str">
        <f t="shared" si="67"/>
        <v>0</v>
      </c>
      <c r="AT72" s="16" t="str">
        <f t="shared" si="67"/>
        <v>0</v>
      </c>
      <c r="AU72" s="16" t="str">
        <f t="shared" si="67"/>
        <v>0</v>
      </c>
      <c r="AV72" s="16" t="str">
        <f t="shared" si="67"/>
        <v>0</v>
      </c>
      <c r="AW72" s="16" t="str">
        <f t="shared" si="67"/>
        <v>0</v>
      </c>
      <c r="AX72" s="16" t="str">
        <f t="shared" si="67"/>
        <v>0</v>
      </c>
      <c r="AY72" s="16" t="str">
        <f t="shared" si="67"/>
        <v>0</v>
      </c>
      <c r="AZ72" s="16"/>
    </row>
    <row r="73" ht="15.0" customHeight="1">
      <c r="A73" s="32" t="s">
        <v>95</v>
      </c>
      <c r="B73" s="23"/>
      <c r="C73" s="2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>
        <v>1.0</v>
      </c>
      <c r="U73" s="25"/>
      <c r="V73" s="25"/>
      <c r="W73" s="25"/>
      <c r="X73" s="25"/>
      <c r="Y73" s="25"/>
      <c r="Z73" s="25"/>
      <c r="AA73" s="25"/>
      <c r="AB73" s="16" t="str">
        <f t="shared" ref="AB73:AY73" si="68">$B73*D73</f>
        <v>0</v>
      </c>
      <c r="AC73" s="16" t="str">
        <f t="shared" si="68"/>
        <v>0</v>
      </c>
      <c r="AD73" s="16" t="str">
        <f t="shared" si="68"/>
        <v>0</v>
      </c>
      <c r="AE73" s="16" t="str">
        <f t="shared" si="68"/>
        <v>0</v>
      </c>
      <c r="AF73" s="16" t="str">
        <f t="shared" si="68"/>
        <v>0</v>
      </c>
      <c r="AG73" s="16" t="str">
        <f t="shared" si="68"/>
        <v>0</v>
      </c>
      <c r="AH73" s="16" t="str">
        <f t="shared" si="68"/>
        <v>0</v>
      </c>
      <c r="AI73" s="16" t="str">
        <f t="shared" si="68"/>
        <v>0</v>
      </c>
      <c r="AJ73" s="16" t="str">
        <f t="shared" si="68"/>
        <v>0</v>
      </c>
      <c r="AK73" s="16" t="str">
        <f t="shared" si="68"/>
        <v>0</v>
      </c>
      <c r="AL73" s="16" t="str">
        <f t="shared" si="68"/>
        <v>0</v>
      </c>
      <c r="AM73" s="16" t="str">
        <f t="shared" si="68"/>
        <v>0</v>
      </c>
      <c r="AN73" s="16" t="str">
        <f t="shared" si="68"/>
        <v>0</v>
      </c>
      <c r="AO73" s="16" t="str">
        <f t="shared" si="68"/>
        <v>0</v>
      </c>
      <c r="AP73" s="16" t="str">
        <f t="shared" si="68"/>
        <v>0</v>
      </c>
      <c r="AQ73" s="16" t="str">
        <f t="shared" si="68"/>
        <v>0</v>
      </c>
      <c r="AR73" s="16" t="str">
        <f t="shared" si="68"/>
        <v>0</v>
      </c>
      <c r="AS73" s="16" t="str">
        <f t="shared" si="68"/>
        <v>0</v>
      </c>
      <c r="AT73" s="16" t="str">
        <f t="shared" si="68"/>
        <v>0</v>
      </c>
      <c r="AU73" s="16" t="str">
        <f t="shared" si="68"/>
        <v>0</v>
      </c>
      <c r="AV73" s="16" t="str">
        <f t="shared" si="68"/>
        <v>0</v>
      </c>
      <c r="AW73" s="16" t="str">
        <f t="shared" si="68"/>
        <v>0</v>
      </c>
      <c r="AX73" s="16" t="str">
        <f t="shared" si="68"/>
        <v>0</v>
      </c>
      <c r="AY73" s="16" t="str">
        <f t="shared" si="68"/>
        <v>0</v>
      </c>
      <c r="AZ73" s="16"/>
    </row>
    <row r="74" ht="15.0" customHeight="1">
      <c r="A74" s="30" t="s">
        <v>96</v>
      </c>
      <c r="B74" s="23"/>
      <c r="C74" s="2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6">
        <v>1.0</v>
      </c>
      <c r="AB74" s="16" t="str">
        <f t="shared" ref="AB74:AY74" si="69">$B74*D74</f>
        <v>0</v>
      </c>
      <c r="AC74" s="16" t="str">
        <f t="shared" si="69"/>
        <v>0</v>
      </c>
      <c r="AD74" s="16" t="str">
        <f t="shared" si="69"/>
        <v>0</v>
      </c>
      <c r="AE74" s="16" t="str">
        <f t="shared" si="69"/>
        <v>0</v>
      </c>
      <c r="AF74" s="16" t="str">
        <f t="shared" si="69"/>
        <v>0</v>
      </c>
      <c r="AG74" s="16" t="str">
        <f t="shared" si="69"/>
        <v>0</v>
      </c>
      <c r="AH74" s="16" t="str">
        <f t="shared" si="69"/>
        <v>0</v>
      </c>
      <c r="AI74" s="16" t="str">
        <f t="shared" si="69"/>
        <v>0</v>
      </c>
      <c r="AJ74" s="16" t="str">
        <f t="shared" si="69"/>
        <v>0</v>
      </c>
      <c r="AK74" s="16" t="str">
        <f t="shared" si="69"/>
        <v>0</v>
      </c>
      <c r="AL74" s="16" t="str">
        <f t="shared" si="69"/>
        <v>0</v>
      </c>
      <c r="AM74" s="16" t="str">
        <f t="shared" si="69"/>
        <v>0</v>
      </c>
      <c r="AN74" s="16" t="str">
        <f t="shared" si="69"/>
        <v>0</v>
      </c>
      <c r="AO74" s="16" t="str">
        <f t="shared" si="69"/>
        <v>0</v>
      </c>
      <c r="AP74" s="16" t="str">
        <f t="shared" si="69"/>
        <v>0</v>
      </c>
      <c r="AQ74" s="16" t="str">
        <f t="shared" si="69"/>
        <v>0</v>
      </c>
      <c r="AR74" s="16" t="str">
        <f t="shared" si="69"/>
        <v>0</v>
      </c>
      <c r="AS74" s="16" t="str">
        <f t="shared" si="69"/>
        <v>0</v>
      </c>
      <c r="AT74" s="16" t="str">
        <f t="shared" si="69"/>
        <v>0</v>
      </c>
      <c r="AU74" s="16" t="str">
        <f t="shared" si="69"/>
        <v>0</v>
      </c>
      <c r="AV74" s="16" t="str">
        <f t="shared" si="69"/>
        <v>0</v>
      </c>
      <c r="AW74" s="16" t="str">
        <f t="shared" si="69"/>
        <v>0</v>
      </c>
      <c r="AX74" s="16" t="str">
        <f t="shared" si="69"/>
        <v>0</v>
      </c>
      <c r="AY74" s="16" t="str">
        <f t="shared" si="69"/>
        <v>0</v>
      </c>
      <c r="AZ74" s="16"/>
    </row>
    <row r="75" ht="15.0" customHeight="1">
      <c r="A75" s="30" t="s">
        <v>97</v>
      </c>
      <c r="B75" s="23"/>
      <c r="C75" s="29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>
        <v>1.0</v>
      </c>
      <c r="W75" s="25"/>
      <c r="X75" s="25"/>
      <c r="Y75" s="25"/>
      <c r="Z75" s="25"/>
      <c r="AA75" s="25"/>
      <c r="AB75" s="16" t="str">
        <f t="shared" ref="AB75:AY75" si="70">$B75*D75</f>
        <v>0</v>
      </c>
      <c r="AC75" s="16" t="str">
        <f t="shared" si="70"/>
        <v>0</v>
      </c>
      <c r="AD75" s="16" t="str">
        <f t="shared" si="70"/>
        <v>0</v>
      </c>
      <c r="AE75" s="16" t="str">
        <f t="shared" si="70"/>
        <v>0</v>
      </c>
      <c r="AF75" s="16" t="str">
        <f t="shared" si="70"/>
        <v>0</v>
      </c>
      <c r="AG75" s="16" t="str">
        <f t="shared" si="70"/>
        <v>0</v>
      </c>
      <c r="AH75" s="16" t="str">
        <f t="shared" si="70"/>
        <v>0</v>
      </c>
      <c r="AI75" s="16" t="str">
        <f t="shared" si="70"/>
        <v>0</v>
      </c>
      <c r="AJ75" s="16" t="str">
        <f t="shared" si="70"/>
        <v>0</v>
      </c>
      <c r="AK75" s="16" t="str">
        <f t="shared" si="70"/>
        <v>0</v>
      </c>
      <c r="AL75" s="16" t="str">
        <f t="shared" si="70"/>
        <v>0</v>
      </c>
      <c r="AM75" s="16" t="str">
        <f t="shared" si="70"/>
        <v>0</v>
      </c>
      <c r="AN75" s="16" t="str">
        <f t="shared" si="70"/>
        <v>0</v>
      </c>
      <c r="AO75" s="16" t="str">
        <f t="shared" si="70"/>
        <v>0</v>
      </c>
      <c r="AP75" s="16" t="str">
        <f t="shared" si="70"/>
        <v>0</v>
      </c>
      <c r="AQ75" s="16" t="str">
        <f t="shared" si="70"/>
        <v>0</v>
      </c>
      <c r="AR75" s="16" t="str">
        <f t="shared" si="70"/>
        <v>0</v>
      </c>
      <c r="AS75" s="16" t="str">
        <f t="shared" si="70"/>
        <v>0</v>
      </c>
      <c r="AT75" s="16" t="str">
        <f t="shared" si="70"/>
        <v>0</v>
      </c>
      <c r="AU75" s="16" t="str">
        <f t="shared" si="70"/>
        <v>0</v>
      </c>
      <c r="AV75" s="16" t="str">
        <f t="shared" si="70"/>
        <v>0</v>
      </c>
      <c r="AW75" s="16" t="str">
        <f t="shared" si="70"/>
        <v>0</v>
      </c>
      <c r="AX75" s="16" t="str">
        <f t="shared" si="70"/>
        <v>0</v>
      </c>
      <c r="AY75" s="16" t="str">
        <f t="shared" si="70"/>
        <v>0</v>
      </c>
      <c r="AZ75" s="16"/>
    </row>
    <row r="76" ht="15.0" customHeight="1">
      <c r="A76" s="30" t="s">
        <v>98</v>
      </c>
      <c r="B76" s="23"/>
      <c r="C76" s="29"/>
      <c r="D76" s="27">
        <v>1.0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16" t="str">
        <f t="shared" ref="AB76:AY76" si="71">$B76*D76</f>
        <v>0</v>
      </c>
      <c r="AC76" s="16" t="str">
        <f t="shared" si="71"/>
        <v>0</v>
      </c>
      <c r="AD76" s="16" t="str">
        <f t="shared" si="71"/>
        <v>0</v>
      </c>
      <c r="AE76" s="16" t="str">
        <f t="shared" si="71"/>
        <v>0</v>
      </c>
      <c r="AF76" s="16" t="str">
        <f t="shared" si="71"/>
        <v>0</v>
      </c>
      <c r="AG76" s="16" t="str">
        <f t="shared" si="71"/>
        <v>0</v>
      </c>
      <c r="AH76" s="16" t="str">
        <f t="shared" si="71"/>
        <v>0</v>
      </c>
      <c r="AI76" s="16" t="str">
        <f t="shared" si="71"/>
        <v>0</v>
      </c>
      <c r="AJ76" s="16" t="str">
        <f t="shared" si="71"/>
        <v>0</v>
      </c>
      <c r="AK76" s="16" t="str">
        <f t="shared" si="71"/>
        <v>0</v>
      </c>
      <c r="AL76" s="16" t="str">
        <f t="shared" si="71"/>
        <v>0</v>
      </c>
      <c r="AM76" s="16" t="str">
        <f t="shared" si="71"/>
        <v>0</v>
      </c>
      <c r="AN76" s="16" t="str">
        <f t="shared" si="71"/>
        <v>0</v>
      </c>
      <c r="AO76" s="16" t="str">
        <f t="shared" si="71"/>
        <v>0</v>
      </c>
      <c r="AP76" s="16" t="str">
        <f t="shared" si="71"/>
        <v>0</v>
      </c>
      <c r="AQ76" s="16" t="str">
        <f t="shared" si="71"/>
        <v>0</v>
      </c>
      <c r="AR76" s="16" t="str">
        <f t="shared" si="71"/>
        <v>0</v>
      </c>
      <c r="AS76" s="16" t="str">
        <f t="shared" si="71"/>
        <v>0</v>
      </c>
      <c r="AT76" s="16" t="str">
        <f t="shared" si="71"/>
        <v>0</v>
      </c>
      <c r="AU76" s="16" t="str">
        <f t="shared" si="71"/>
        <v>0</v>
      </c>
      <c r="AV76" s="16" t="str">
        <f t="shared" si="71"/>
        <v>0</v>
      </c>
      <c r="AW76" s="16" t="str">
        <f t="shared" si="71"/>
        <v>0</v>
      </c>
      <c r="AX76" s="16" t="str">
        <f t="shared" si="71"/>
        <v>0</v>
      </c>
      <c r="AY76" s="16" t="str">
        <f t="shared" si="71"/>
        <v>0</v>
      </c>
      <c r="AZ76" s="16"/>
    </row>
    <row r="77" ht="15.0" customHeight="1">
      <c r="A77" s="30" t="s">
        <v>99</v>
      </c>
      <c r="B77" s="23"/>
      <c r="C77" s="29"/>
      <c r="D77" s="25"/>
      <c r="E77" s="25"/>
      <c r="F77" s="26">
        <v>1.0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16" t="str">
        <f t="shared" ref="AB77:AY77" si="72">$B77*D77</f>
        <v>0</v>
      </c>
      <c r="AC77" s="16" t="str">
        <f t="shared" si="72"/>
        <v>0</v>
      </c>
      <c r="AD77" s="16" t="str">
        <f t="shared" si="72"/>
        <v>0</v>
      </c>
      <c r="AE77" s="16" t="str">
        <f t="shared" si="72"/>
        <v>0</v>
      </c>
      <c r="AF77" s="16" t="str">
        <f t="shared" si="72"/>
        <v>0</v>
      </c>
      <c r="AG77" s="16" t="str">
        <f t="shared" si="72"/>
        <v>0</v>
      </c>
      <c r="AH77" s="16" t="str">
        <f t="shared" si="72"/>
        <v>0</v>
      </c>
      <c r="AI77" s="16" t="str">
        <f t="shared" si="72"/>
        <v>0</v>
      </c>
      <c r="AJ77" s="16" t="str">
        <f t="shared" si="72"/>
        <v>0</v>
      </c>
      <c r="AK77" s="16" t="str">
        <f t="shared" si="72"/>
        <v>0</v>
      </c>
      <c r="AL77" s="16" t="str">
        <f t="shared" si="72"/>
        <v>0</v>
      </c>
      <c r="AM77" s="16" t="str">
        <f t="shared" si="72"/>
        <v>0</v>
      </c>
      <c r="AN77" s="16" t="str">
        <f t="shared" si="72"/>
        <v>0</v>
      </c>
      <c r="AO77" s="16" t="str">
        <f t="shared" si="72"/>
        <v>0</v>
      </c>
      <c r="AP77" s="16" t="str">
        <f t="shared" si="72"/>
        <v>0</v>
      </c>
      <c r="AQ77" s="16" t="str">
        <f t="shared" si="72"/>
        <v>0</v>
      </c>
      <c r="AR77" s="16" t="str">
        <f t="shared" si="72"/>
        <v>0</v>
      </c>
      <c r="AS77" s="16" t="str">
        <f t="shared" si="72"/>
        <v>0</v>
      </c>
      <c r="AT77" s="16" t="str">
        <f t="shared" si="72"/>
        <v>0</v>
      </c>
      <c r="AU77" s="16" t="str">
        <f t="shared" si="72"/>
        <v>0</v>
      </c>
      <c r="AV77" s="16" t="str">
        <f t="shared" si="72"/>
        <v>0</v>
      </c>
      <c r="AW77" s="16" t="str">
        <f t="shared" si="72"/>
        <v>0</v>
      </c>
      <c r="AX77" s="16" t="str">
        <f t="shared" si="72"/>
        <v>0</v>
      </c>
      <c r="AY77" s="16" t="str">
        <f t="shared" si="72"/>
        <v>0</v>
      </c>
      <c r="AZ77" s="16"/>
    </row>
    <row r="78" ht="15.0" customHeight="1">
      <c r="A78" s="30" t="s">
        <v>100</v>
      </c>
      <c r="B78" s="23"/>
      <c r="C78" s="29"/>
      <c r="D78" s="25"/>
      <c r="E78" s="25"/>
      <c r="F78" s="25"/>
      <c r="G78" s="25"/>
      <c r="H78" s="26">
        <v>1.0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16" t="str">
        <f t="shared" ref="AB78:AY78" si="73">$B78*D78</f>
        <v>0</v>
      </c>
      <c r="AC78" s="16" t="str">
        <f t="shared" si="73"/>
        <v>0</v>
      </c>
      <c r="AD78" s="16" t="str">
        <f t="shared" si="73"/>
        <v>0</v>
      </c>
      <c r="AE78" s="16" t="str">
        <f t="shared" si="73"/>
        <v>0</v>
      </c>
      <c r="AF78" s="16" t="str">
        <f t="shared" si="73"/>
        <v>0</v>
      </c>
      <c r="AG78" s="16" t="str">
        <f t="shared" si="73"/>
        <v>0</v>
      </c>
      <c r="AH78" s="16" t="str">
        <f t="shared" si="73"/>
        <v>0</v>
      </c>
      <c r="AI78" s="16" t="str">
        <f t="shared" si="73"/>
        <v>0</v>
      </c>
      <c r="AJ78" s="16" t="str">
        <f t="shared" si="73"/>
        <v>0</v>
      </c>
      <c r="AK78" s="16" t="str">
        <f t="shared" si="73"/>
        <v>0</v>
      </c>
      <c r="AL78" s="16" t="str">
        <f t="shared" si="73"/>
        <v>0</v>
      </c>
      <c r="AM78" s="16" t="str">
        <f t="shared" si="73"/>
        <v>0</v>
      </c>
      <c r="AN78" s="16" t="str">
        <f t="shared" si="73"/>
        <v>0</v>
      </c>
      <c r="AO78" s="16" t="str">
        <f t="shared" si="73"/>
        <v>0</v>
      </c>
      <c r="AP78" s="16" t="str">
        <f t="shared" si="73"/>
        <v>0</v>
      </c>
      <c r="AQ78" s="16" t="str">
        <f t="shared" si="73"/>
        <v>0</v>
      </c>
      <c r="AR78" s="16" t="str">
        <f t="shared" si="73"/>
        <v>0</v>
      </c>
      <c r="AS78" s="16" t="str">
        <f t="shared" si="73"/>
        <v>0</v>
      </c>
      <c r="AT78" s="16" t="str">
        <f t="shared" si="73"/>
        <v>0</v>
      </c>
      <c r="AU78" s="16" t="str">
        <f t="shared" si="73"/>
        <v>0</v>
      </c>
      <c r="AV78" s="16" t="str">
        <f t="shared" si="73"/>
        <v>0</v>
      </c>
      <c r="AW78" s="16" t="str">
        <f t="shared" si="73"/>
        <v>0</v>
      </c>
      <c r="AX78" s="16" t="str">
        <f t="shared" si="73"/>
        <v>0</v>
      </c>
      <c r="AY78" s="16" t="str">
        <f t="shared" si="73"/>
        <v>0</v>
      </c>
      <c r="AZ78" s="16"/>
    </row>
    <row r="79" ht="15.0" customHeight="1">
      <c r="A79" s="30" t="s">
        <v>101</v>
      </c>
      <c r="B79" s="23"/>
      <c r="C79" s="2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6">
        <v>1.0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16" t="str">
        <f t="shared" ref="AB79:AY79" si="74">$B79*D79</f>
        <v>0</v>
      </c>
      <c r="AC79" s="16" t="str">
        <f t="shared" si="74"/>
        <v>0</v>
      </c>
      <c r="AD79" s="16" t="str">
        <f t="shared" si="74"/>
        <v>0</v>
      </c>
      <c r="AE79" s="16" t="str">
        <f t="shared" si="74"/>
        <v>0</v>
      </c>
      <c r="AF79" s="16" t="str">
        <f t="shared" si="74"/>
        <v>0</v>
      </c>
      <c r="AG79" s="16" t="str">
        <f t="shared" si="74"/>
        <v>0</v>
      </c>
      <c r="AH79" s="16" t="str">
        <f t="shared" si="74"/>
        <v>0</v>
      </c>
      <c r="AI79" s="16" t="str">
        <f t="shared" si="74"/>
        <v>0</v>
      </c>
      <c r="AJ79" s="16" t="str">
        <f t="shared" si="74"/>
        <v>0</v>
      </c>
      <c r="AK79" s="16" t="str">
        <f t="shared" si="74"/>
        <v>0</v>
      </c>
      <c r="AL79" s="16" t="str">
        <f t="shared" si="74"/>
        <v>0</v>
      </c>
      <c r="AM79" s="16" t="str">
        <f t="shared" si="74"/>
        <v>0</v>
      </c>
      <c r="AN79" s="16" t="str">
        <f t="shared" si="74"/>
        <v>0</v>
      </c>
      <c r="AO79" s="16" t="str">
        <f t="shared" si="74"/>
        <v>0</v>
      </c>
      <c r="AP79" s="16" t="str">
        <f t="shared" si="74"/>
        <v>0</v>
      </c>
      <c r="AQ79" s="16" t="str">
        <f t="shared" si="74"/>
        <v>0</v>
      </c>
      <c r="AR79" s="16" t="str">
        <f t="shared" si="74"/>
        <v>0</v>
      </c>
      <c r="AS79" s="16" t="str">
        <f t="shared" si="74"/>
        <v>0</v>
      </c>
      <c r="AT79" s="16" t="str">
        <f t="shared" si="74"/>
        <v>0</v>
      </c>
      <c r="AU79" s="16" t="str">
        <f t="shared" si="74"/>
        <v>0</v>
      </c>
      <c r="AV79" s="16" t="str">
        <f t="shared" si="74"/>
        <v>0</v>
      </c>
      <c r="AW79" s="16" t="str">
        <f t="shared" si="74"/>
        <v>0</v>
      </c>
      <c r="AX79" s="16" t="str">
        <f t="shared" si="74"/>
        <v>0</v>
      </c>
      <c r="AY79" s="16" t="str">
        <f t="shared" si="74"/>
        <v>0</v>
      </c>
      <c r="AZ79" s="16"/>
    </row>
    <row r="80" ht="15.0" customHeight="1">
      <c r="A80" s="30" t="s">
        <v>102</v>
      </c>
      <c r="B80" s="23"/>
      <c r="C80" s="29"/>
      <c r="D80" s="25"/>
      <c r="E80" s="25"/>
      <c r="F80" s="25"/>
      <c r="G80" s="25"/>
      <c r="H80" s="25"/>
      <c r="I80" s="25"/>
      <c r="J80" s="25"/>
      <c r="K80" s="25"/>
      <c r="L80" s="26">
        <v>1.0</v>
      </c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16" t="str">
        <f t="shared" ref="AB80:AY80" si="75">$B80*D80</f>
        <v>0</v>
      </c>
      <c r="AC80" s="16" t="str">
        <f t="shared" si="75"/>
        <v>0</v>
      </c>
      <c r="AD80" s="16" t="str">
        <f t="shared" si="75"/>
        <v>0</v>
      </c>
      <c r="AE80" s="16" t="str">
        <f t="shared" si="75"/>
        <v>0</v>
      </c>
      <c r="AF80" s="16" t="str">
        <f t="shared" si="75"/>
        <v>0</v>
      </c>
      <c r="AG80" s="16" t="str">
        <f t="shared" si="75"/>
        <v>0</v>
      </c>
      <c r="AH80" s="16" t="str">
        <f t="shared" si="75"/>
        <v>0</v>
      </c>
      <c r="AI80" s="16" t="str">
        <f t="shared" si="75"/>
        <v>0</v>
      </c>
      <c r="AJ80" s="16" t="str">
        <f t="shared" si="75"/>
        <v>0</v>
      </c>
      <c r="AK80" s="16" t="str">
        <f t="shared" si="75"/>
        <v>0</v>
      </c>
      <c r="AL80" s="16" t="str">
        <f t="shared" si="75"/>
        <v>0</v>
      </c>
      <c r="AM80" s="16" t="str">
        <f t="shared" si="75"/>
        <v>0</v>
      </c>
      <c r="AN80" s="16" t="str">
        <f t="shared" si="75"/>
        <v>0</v>
      </c>
      <c r="AO80" s="16" t="str">
        <f t="shared" si="75"/>
        <v>0</v>
      </c>
      <c r="AP80" s="16" t="str">
        <f t="shared" si="75"/>
        <v>0</v>
      </c>
      <c r="AQ80" s="16" t="str">
        <f t="shared" si="75"/>
        <v>0</v>
      </c>
      <c r="AR80" s="16" t="str">
        <f t="shared" si="75"/>
        <v>0</v>
      </c>
      <c r="AS80" s="16" t="str">
        <f t="shared" si="75"/>
        <v>0</v>
      </c>
      <c r="AT80" s="16" t="str">
        <f t="shared" si="75"/>
        <v>0</v>
      </c>
      <c r="AU80" s="16" t="str">
        <f t="shared" si="75"/>
        <v>0</v>
      </c>
      <c r="AV80" s="16" t="str">
        <f t="shared" si="75"/>
        <v>0</v>
      </c>
      <c r="AW80" s="16" t="str">
        <f t="shared" si="75"/>
        <v>0</v>
      </c>
      <c r="AX80" s="16" t="str">
        <f t="shared" si="75"/>
        <v>0</v>
      </c>
      <c r="AY80" s="16" t="str">
        <f t="shared" si="75"/>
        <v>0</v>
      </c>
      <c r="AZ80" s="16"/>
    </row>
    <row r="81" ht="15.0" customHeight="1">
      <c r="A81" s="30" t="s">
        <v>103</v>
      </c>
      <c r="B81" s="23"/>
      <c r="C81" s="29"/>
      <c r="D81" s="25"/>
      <c r="E81" s="25"/>
      <c r="F81" s="26">
        <v>1.0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16" t="str">
        <f t="shared" ref="AB81:AY81" si="76">$B81*D81</f>
        <v>0</v>
      </c>
      <c r="AC81" s="16" t="str">
        <f t="shared" si="76"/>
        <v>0</v>
      </c>
      <c r="AD81" s="16" t="str">
        <f t="shared" si="76"/>
        <v>0</v>
      </c>
      <c r="AE81" s="16" t="str">
        <f t="shared" si="76"/>
        <v>0</v>
      </c>
      <c r="AF81" s="16" t="str">
        <f t="shared" si="76"/>
        <v>0</v>
      </c>
      <c r="AG81" s="16" t="str">
        <f t="shared" si="76"/>
        <v>0</v>
      </c>
      <c r="AH81" s="16" t="str">
        <f t="shared" si="76"/>
        <v>0</v>
      </c>
      <c r="AI81" s="16" t="str">
        <f t="shared" si="76"/>
        <v>0</v>
      </c>
      <c r="AJ81" s="16" t="str">
        <f t="shared" si="76"/>
        <v>0</v>
      </c>
      <c r="AK81" s="16" t="str">
        <f t="shared" si="76"/>
        <v>0</v>
      </c>
      <c r="AL81" s="16" t="str">
        <f t="shared" si="76"/>
        <v>0</v>
      </c>
      <c r="AM81" s="16" t="str">
        <f t="shared" si="76"/>
        <v>0</v>
      </c>
      <c r="AN81" s="16" t="str">
        <f t="shared" si="76"/>
        <v>0</v>
      </c>
      <c r="AO81" s="16" t="str">
        <f t="shared" si="76"/>
        <v>0</v>
      </c>
      <c r="AP81" s="16" t="str">
        <f t="shared" si="76"/>
        <v>0</v>
      </c>
      <c r="AQ81" s="16" t="str">
        <f t="shared" si="76"/>
        <v>0</v>
      </c>
      <c r="AR81" s="16" t="str">
        <f t="shared" si="76"/>
        <v>0</v>
      </c>
      <c r="AS81" s="16" t="str">
        <f t="shared" si="76"/>
        <v>0</v>
      </c>
      <c r="AT81" s="16" t="str">
        <f t="shared" si="76"/>
        <v>0</v>
      </c>
      <c r="AU81" s="16" t="str">
        <f t="shared" si="76"/>
        <v>0</v>
      </c>
      <c r="AV81" s="16" t="str">
        <f t="shared" si="76"/>
        <v>0</v>
      </c>
      <c r="AW81" s="16" t="str">
        <f t="shared" si="76"/>
        <v>0</v>
      </c>
      <c r="AX81" s="16" t="str">
        <f t="shared" si="76"/>
        <v>0</v>
      </c>
      <c r="AY81" s="16" t="str">
        <f t="shared" si="76"/>
        <v>0</v>
      </c>
      <c r="AZ81" s="16"/>
    </row>
    <row r="82" ht="15.0" customHeight="1">
      <c r="A82" s="30" t="s">
        <v>104</v>
      </c>
      <c r="B82" s="23"/>
      <c r="C82" s="29"/>
      <c r="D82" s="25"/>
      <c r="E82" s="25"/>
      <c r="F82" s="25"/>
      <c r="G82" s="25"/>
      <c r="H82" s="25"/>
      <c r="I82" s="25"/>
      <c r="J82" s="25"/>
      <c r="K82" s="26">
        <v>1.0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16" t="str">
        <f t="shared" ref="AB82:AY82" si="77">$B82*D82</f>
        <v>0</v>
      </c>
      <c r="AC82" s="16" t="str">
        <f t="shared" si="77"/>
        <v>0</v>
      </c>
      <c r="AD82" s="16" t="str">
        <f t="shared" si="77"/>
        <v>0</v>
      </c>
      <c r="AE82" s="16" t="str">
        <f t="shared" si="77"/>
        <v>0</v>
      </c>
      <c r="AF82" s="16" t="str">
        <f t="shared" si="77"/>
        <v>0</v>
      </c>
      <c r="AG82" s="16" t="str">
        <f t="shared" si="77"/>
        <v>0</v>
      </c>
      <c r="AH82" s="16" t="str">
        <f t="shared" si="77"/>
        <v>0</v>
      </c>
      <c r="AI82" s="16" t="str">
        <f t="shared" si="77"/>
        <v>0</v>
      </c>
      <c r="AJ82" s="16" t="str">
        <f t="shared" si="77"/>
        <v>0</v>
      </c>
      <c r="AK82" s="16" t="str">
        <f t="shared" si="77"/>
        <v>0</v>
      </c>
      <c r="AL82" s="16" t="str">
        <f t="shared" si="77"/>
        <v>0</v>
      </c>
      <c r="AM82" s="16" t="str">
        <f t="shared" si="77"/>
        <v>0</v>
      </c>
      <c r="AN82" s="16" t="str">
        <f t="shared" si="77"/>
        <v>0</v>
      </c>
      <c r="AO82" s="16" t="str">
        <f t="shared" si="77"/>
        <v>0</v>
      </c>
      <c r="AP82" s="16" t="str">
        <f t="shared" si="77"/>
        <v>0</v>
      </c>
      <c r="AQ82" s="16" t="str">
        <f t="shared" si="77"/>
        <v>0</v>
      </c>
      <c r="AR82" s="16" t="str">
        <f t="shared" si="77"/>
        <v>0</v>
      </c>
      <c r="AS82" s="16" t="str">
        <f t="shared" si="77"/>
        <v>0</v>
      </c>
      <c r="AT82" s="16" t="str">
        <f t="shared" si="77"/>
        <v>0</v>
      </c>
      <c r="AU82" s="16" t="str">
        <f t="shared" si="77"/>
        <v>0</v>
      </c>
      <c r="AV82" s="16" t="str">
        <f t="shared" si="77"/>
        <v>0</v>
      </c>
      <c r="AW82" s="16" t="str">
        <f t="shared" si="77"/>
        <v>0</v>
      </c>
      <c r="AX82" s="16" t="str">
        <f t="shared" si="77"/>
        <v>0</v>
      </c>
      <c r="AY82" s="16" t="str">
        <f t="shared" si="77"/>
        <v>0</v>
      </c>
      <c r="AZ82" s="16"/>
    </row>
    <row r="83" ht="15.0" customHeight="1">
      <c r="A83" s="30" t="s">
        <v>105</v>
      </c>
      <c r="B83" s="23"/>
      <c r="C83" s="2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>
        <v>1.0</v>
      </c>
      <c r="S83" s="25"/>
      <c r="T83" s="25"/>
      <c r="U83" s="25"/>
      <c r="V83" s="25"/>
      <c r="W83" s="25"/>
      <c r="X83" s="25"/>
      <c r="Y83" s="25"/>
      <c r="Z83" s="25"/>
      <c r="AA83" s="25"/>
      <c r="AB83" s="16" t="str">
        <f t="shared" ref="AB83:AY83" si="78">$B83*D83</f>
        <v>0</v>
      </c>
      <c r="AC83" s="16" t="str">
        <f t="shared" si="78"/>
        <v>0</v>
      </c>
      <c r="AD83" s="16" t="str">
        <f t="shared" si="78"/>
        <v>0</v>
      </c>
      <c r="AE83" s="16" t="str">
        <f t="shared" si="78"/>
        <v>0</v>
      </c>
      <c r="AF83" s="16" t="str">
        <f t="shared" si="78"/>
        <v>0</v>
      </c>
      <c r="AG83" s="16" t="str">
        <f t="shared" si="78"/>
        <v>0</v>
      </c>
      <c r="AH83" s="16" t="str">
        <f t="shared" si="78"/>
        <v>0</v>
      </c>
      <c r="AI83" s="16" t="str">
        <f t="shared" si="78"/>
        <v>0</v>
      </c>
      <c r="AJ83" s="16" t="str">
        <f t="shared" si="78"/>
        <v>0</v>
      </c>
      <c r="AK83" s="16" t="str">
        <f t="shared" si="78"/>
        <v>0</v>
      </c>
      <c r="AL83" s="16" t="str">
        <f t="shared" si="78"/>
        <v>0</v>
      </c>
      <c r="AM83" s="16" t="str">
        <f t="shared" si="78"/>
        <v>0</v>
      </c>
      <c r="AN83" s="16" t="str">
        <f t="shared" si="78"/>
        <v>0</v>
      </c>
      <c r="AO83" s="16" t="str">
        <f t="shared" si="78"/>
        <v>0</v>
      </c>
      <c r="AP83" s="16" t="str">
        <f t="shared" si="78"/>
        <v>0</v>
      </c>
      <c r="AQ83" s="16" t="str">
        <f t="shared" si="78"/>
        <v>0</v>
      </c>
      <c r="AR83" s="16" t="str">
        <f t="shared" si="78"/>
        <v>0</v>
      </c>
      <c r="AS83" s="16" t="str">
        <f t="shared" si="78"/>
        <v>0</v>
      </c>
      <c r="AT83" s="16" t="str">
        <f t="shared" si="78"/>
        <v>0</v>
      </c>
      <c r="AU83" s="16" t="str">
        <f t="shared" si="78"/>
        <v>0</v>
      </c>
      <c r="AV83" s="16" t="str">
        <f t="shared" si="78"/>
        <v>0</v>
      </c>
      <c r="AW83" s="16" t="str">
        <f t="shared" si="78"/>
        <v>0</v>
      </c>
      <c r="AX83" s="16" t="str">
        <f t="shared" si="78"/>
        <v>0</v>
      </c>
      <c r="AY83" s="16" t="str">
        <f t="shared" si="78"/>
        <v>0</v>
      </c>
      <c r="AZ83" s="16"/>
    </row>
    <row r="84" ht="15.0" customHeight="1">
      <c r="A84" s="30" t="s">
        <v>106</v>
      </c>
      <c r="B84" s="23"/>
      <c r="C84" s="2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>
        <v>1.0</v>
      </c>
      <c r="S84" s="25"/>
      <c r="T84" s="25"/>
      <c r="U84" s="25"/>
      <c r="V84" s="25"/>
      <c r="W84" s="25"/>
      <c r="X84" s="25"/>
      <c r="Y84" s="25"/>
      <c r="Z84" s="25"/>
      <c r="AA84" s="25"/>
      <c r="AB84" s="16" t="str">
        <f t="shared" ref="AB84:AY84" si="79">$B84*D84</f>
        <v>0</v>
      </c>
      <c r="AC84" s="16" t="str">
        <f t="shared" si="79"/>
        <v>0</v>
      </c>
      <c r="AD84" s="16" t="str">
        <f t="shared" si="79"/>
        <v>0</v>
      </c>
      <c r="AE84" s="16" t="str">
        <f t="shared" si="79"/>
        <v>0</v>
      </c>
      <c r="AF84" s="16" t="str">
        <f t="shared" si="79"/>
        <v>0</v>
      </c>
      <c r="AG84" s="16" t="str">
        <f t="shared" si="79"/>
        <v>0</v>
      </c>
      <c r="AH84" s="16" t="str">
        <f t="shared" si="79"/>
        <v>0</v>
      </c>
      <c r="AI84" s="16" t="str">
        <f t="shared" si="79"/>
        <v>0</v>
      </c>
      <c r="AJ84" s="16" t="str">
        <f t="shared" si="79"/>
        <v>0</v>
      </c>
      <c r="AK84" s="16" t="str">
        <f t="shared" si="79"/>
        <v>0</v>
      </c>
      <c r="AL84" s="16" t="str">
        <f t="shared" si="79"/>
        <v>0</v>
      </c>
      <c r="AM84" s="16" t="str">
        <f t="shared" si="79"/>
        <v>0</v>
      </c>
      <c r="AN84" s="16" t="str">
        <f t="shared" si="79"/>
        <v>0</v>
      </c>
      <c r="AO84" s="16" t="str">
        <f t="shared" si="79"/>
        <v>0</v>
      </c>
      <c r="AP84" s="16" t="str">
        <f t="shared" si="79"/>
        <v>0</v>
      </c>
      <c r="AQ84" s="16" t="str">
        <f t="shared" si="79"/>
        <v>0</v>
      </c>
      <c r="AR84" s="16" t="str">
        <f t="shared" si="79"/>
        <v>0</v>
      </c>
      <c r="AS84" s="16" t="str">
        <f t="shared" si="79"/>
        <v>0</v>
      </c>
      <c r="AT84" s="16" t="str">
        <f t="shared" si="79"/>
        <v>0</v>
      </c>
      <c r="AU84" s="16" t="str">
        <f t="shared" si="79"/>
        <v>0</v>
      </c>
      <c r="AV84" s="16" t="str">
        <f t="shared" si="79"/>
        <v>0</v>
      </c>
      <c r="AW84" s="16" t="str">
        <f t="shared" si="79"/>
        <v>0</v>
      </c>
      <c r="AX84" s="16" t="str">
        <f t="shared" si="79"/>
        <v>0</v>
      </c>
      <c r="AY84" s="16" t="str">
        <f t="shared" si="79"/>
        <v>0</v>
      </c>
      <c r="AZ84" s="16"/>
    </row>
    <row r="85" ht="15.0" customHeight="1">
      <c r="A85" s="30" t="s">
        <v>107</v>
      </c>
      <c r="B85" s="23"/>
      <c r="C85" s="2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6">
        <v>1.0</v>
      </c>
      <c r="Y85" s="25"/>
      <c r="Z85" s="25"/>
      <c r="AA85" s="25"/>
      <c r="AB85" s="16" t="str">
        <f t="shared" ref="AB85:AY85" si="80">$B85*D85</f>
        <v>0</v>
      </c>
      <c r="AC85" s="16" t="str">
        <f t="shared" si="80"/>
        <v>0</v>
      </c>
      <c r="AD85" s="16" t="str">
        <f t="shared" si="80"/>
        <v>0</v>
      </c>
      <c r="AE85" s="16" t="str">
        <f t="shared" si="80"/>
        <v>0</v>
      </c>
      <c r="AF85" s="16" t="str">
        <f t="shared" si="80"/>
        <v>0</v>
      </c>
      <c r="AG85" s="16" t="str">
        <f t="shared" si="80"/>
        <v>0</v>
      </c>
      <c r="AH85" s="16" t="str">
        <f t="shared" si="80"/>
        <v>0</v>
      </c>
      <c r="AI85" s="16" t="str">
        <f t="shared" si="80"/>
        <v>0</v>
      </c>
      <c r="AJ85" s="16" t="str">
        <f t="shared" si="80"/>
        <v>0</v>
      </c>
      <c r="AK85" s="16" t="str">
        <f t="shared" si="80"/>
        <v>0</v>
      </c>
      <c r="AL85" s="16" t="str">
        <f t="shared" si="80"/>
        <v>0</v>
      </c>
      <c r="AM85" s="16" t="str">
        <f t="shared" si="80"/>
        <v>0</v>
      </c>
      <c r="AN85" s="16" t="str">
        <f t="shared" si="80"/>
        <v>0</v>
      </c>
      <c r="AO85" s="16" t="str">
        <f t="shared" si="80"/>
        <v>0</v>
      </c>
      <c r="AP85" s="16" t="str">
        <f t="shared" si="80"/>
        <v>0</v>
      </c>
      <c r="AQ85" s="16" t="str">
        <f t="shared" si="80"/>
        <v>0</v>
      </c>
      <c r="AR85" s="16" t="str">
        <f t="shared" si="80"/>
        <v>0</v>
      </c>
      <c r="AS85" s="16" t="str">
        <f t="shared" si="80"/>
        <v>0</v>
      </c>
      <c r="AT85" s="16" t="str">
        <f t="shared" si="80"/>
        <v>0</v>
      </c>
      <c r="AU85" s="16" t="str">
        <f t="shared" si="80"/>
        <v>0</v>
      </c>
      <c r="AV85" s="16" t="str">
        <f t="shared" si="80"/>
        <v>0</v>
      </c>
      <c r="AW85" s="16" t="str">
        <f t="shared" si="80"/>
        <v>0</v>
      </c>
      <c r="AX85" s="16" t="str">
        <f t="shared" si="80"/>
        <v>0</v>
      </c>
      <c r="AY85" s="16" t="str">
        <f t="shared" si="80"/>
        <v>0</v>
      </c>
      <c r="AZ85" s="16"/>
    </row>
    <row r="86" ht="15.0" customHeight="1">
      <c r="A86" s="30" t="s">
        <v>108</v>
      </c>
      <c r="B86" s="23"/>
      <c r="C86" s="29"/>
      <c r="D86" s="25"/>
      <c r="E86" s="25"/>
      <c r="F86" s="25"/>
      <c r="G86" s="25"/>
      <c r="H86" s="25"/>
      <c r="I86" s="25"/>
      <c r="J86" s="26">
        <v>1.0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16" t="str">
        <f t="shared" ref="AB86:AY86" si="81">$B86*D86</f>
        <v>0</v>
      </c>
      <c r="AC86" s="16" t="str">
        <f t="shared" si="81"/>
        <v>0</v>
      </c>
      <c r="AD86" s="16" t="str">
        <f t="shared" si="81"/>
        <v>0</v>
      </c>
      <c r="AE86" s="16" t="str">
        <f t="shared" si="81"/>
        <v>0</v>
      </c>
      <c r="AF86" s="16" t="str">
        <f t="shared" si="81"/>
        <v>0</v>
      </c>
      <c r="AG86" s="16" t="str">
        <f t="shared" si="81"/>
        <v>0</v>
      </c>
      <c r="AH86" s="16" t="str">
        <f t="shared" si="81"/>
        <v>0</v>
      </c>
      <c r="AI86" s="16" t="str">
        <f t="shared" si="81"/>
        <v>0</v>
      </c>
      <c r="AJ86" s="16" t="str">
        <f t="shared" si="81"/>
        <v>0</v>
      </c>
      <c r="AK86" s="16" t="str">
        <f t="shared" si="81"/>
        <v>0</v>
      </c>
      <c r="AL86" s="16" t="str">
        <f t="shared" si="81"/>
        <v>0</v>
      </c>
      <c r="AM86" s="16" t="str">
        <f t="shared" si="81"/>
        <v>0</v>
      </c>
      <c r="AN86" s="16" t="str">
        <f t="shared" si="81"/>
        <v>0</v>
      </c>
      <c r="AO86" s="16" t="str">
        <f t="shared" si="81"/>
        <v>0</v>
      </c>
      <c r="AP86" s="16" t="str">
        <f t="shared" si="81"/>
        <v>0</v>
      </c>
      <c r="AQ86" s="16" t="str">
        <f t="shared" si="81"/>
        <v>0</v>
      </c>
      <c r="AR86" s="16" t="str">
        <f t="shared" si="81"/>
        <v>0</v>
      </c>
      <c r="AS86" s="16" t="str">
        <f t="shared" si="81"/>
        <v>0</v>
      </c>
      <c r="AT86" s="16" t="str">
        <f t="shared" si="81"/>
        <v>0</v>
      </c>
      <c r="AU86" s="16" t="str">
        <f t="shared" si="81"/>
        <v>0</v>
      </c>
      <c r="AV86" s="16" t="str">
        <f t="shared" si="81"/>
        <v>0</v>
      </c>
      <c r="AW86" s="16" t="str">
        <f t="shared" si="81"/>
        <v>0</v>
      </c>
      <c r="AX86" s="16" t="str">
        <f t="shared" si="81"/>
        <v>0</v>
      </c>
      <c r="AY86" s="16" t="str">
        <f t="shared" si="81"/>
        <v>0</v>
      </c>
      <c r="AZ86" s="16"/>
    </row>
    <row r="87" ht="15.0" customHeight="1">
      <c r="A87" s="30" t="s">
        <v>109</v>
      </c>
      <c r="B87" s="23"/>
      <c r="C87" s="2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>
        <v>1.0</v>
      </c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16" t="str">
        <f t="shared" ref="AB87:AY87" si="82">$B87*D87</f>
        <v>0</v>
      </c>
      <c r="AC87" s="16" t="str">
        <f t="shared" si="82"/>
        <v>0</v>
      </c>
      <c r="AD87" s="16" t="str">
        <f t="shared" si="82"/>
        <v>0</v>
      </c>
      <c r="AE87" s="16" t="str">
        <f t="shared" si="82"/>
        <v>0</v>
      </c>
      <c r="AF87" s="16" t="str">
        <f t="shared" si="82"/>
        <v>0</v>
      </c>
      <c r="AG87" s="16" t="str">
        <f t="shared" si="82"/>
        <v>0</v>
      </c>
      <c r="AH87" s="16" t="str">
        <f t="shared" si="82"/>
        <v>0</v>
      </c>
      <c r="AI87" s="16" t="str">
        <f t="shared" si="82"/>
        <v>0</v>
      </c>
      <c r="AJ87" s="16" t="str">
        <f t="shared" si="82"/>
        <v>0</v>
      </c>
      <c r="AK87" s="16" t="str">
        <f t="shared" si="82"/>
        <v>0</v>
      </c>
      <c r="AL87" s="16" t="str">
        <f t="shared" si="82"/>
        <v>0</v>
      </c>
      <c r="AM87" s="16" t="str">
        <f t="shared" si="82"/>
        <v>0</v>
      </c>
      <c r="AN87" s="16" t="str">
        <f t="shared" si="82"/>
        <v>0</v>
      </c>
      <c r="AO87" s="16" t="str">
        <f t="shared" si="82"/>
        <v>0</v>
      </c>
      <c r="AP87" s="16" t="str">
        <f t="shared" si="82"/>
        <v>0</v>
      </c>
      <c r="AQ87" s="16" t="str">
        <f t="shared" si="82"/>
        <v>0</v>
      </c>
      <c r="AR87" s="16" t="str">
        <f t="shared" si="82"/>
        <v>0</v>
      </c>
      <c r="AS87" s="16" t="str">
        <f t="shared" si="82"/>
        <v>0</v>
      </c>
      <c r="AT87" s="16" t="str">
        <f t="shared" si="82"/>
        <v>0</v>
      </c>
      <c r="AU87" s="16" t="str">
        <f t="shared" si="82"/>
        <v>0</v>
      </c>
      <c r="AV87" s="16" t="str">
        <f t="shared" si="82"/>
        <v>0</v>
      </c>
      <c r="AW87" s="16" t="str">
        <f t="shared" si="82"/>
        <v>0</v>
      </c>
      <c r="AX87" s="16" t="str">
        <f t="shared" si="82"/>
        <v>0</v>
      </c>
      <c r="AY87" s="16" t="str">
        <f t="shared" si="82"/>
        <v>0</v>
      </c>
      <c r="AZ87" s="16"/>
    </row>
    <row r="88" ht="15.0" customHeight="1">
      <c r="A88" s="30" t="s">
        <v>110</v>
      </c>
      <c r="B88" s="23"/>
      <c r="C88" s="29"/>
      <c r="D88" s="25"/>
      <c r="E88" s="25"/>
      <c r="F88" s="26">
        <v>1.0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16" t="str">
        <f t="shared" ref="AB88:AY88" si="83">$B88*D88</f>
        <v>0</v>
      </c>
      <c r="AC88" s="16" t="str">
        <f t="shared" si="83"/>
        <v>0</v>
      </c>
      <c r="AD88" s="16" t="str">
        <f t="shared" si="83"/>
        <v>0</v>
      </c>
      <c r="AE88" s="16" t="str">
        <f t="shared" si="83"/>
        <v>0</v>
      </c>
      <c r="AF88" s="16" t="str">
        <f t="shared" si="83"/>
        <v>0</v>
      </c>
      <c r="AG88" s="16" t="str">
        <f t="shared" si="83"/>
        <v>0</v>
      </c>
      <c r="AH88" s="16" t="str">
        <f t="shared" si="83"/>
        <v>0</v>
      </c>
      <c r="AI88" s="16" t="str">
        <f t="shared" si="83"/>
        <v>0</v>
      </c>
      <c r="AJ88" s="16" t="str">
        <f t="shared" si="83"/>
        <v>0</v>
      </c>
      <c r="AK88" s="16" t="str">
        <f t="shared" si="83"/>
        <v>0</v>
      </c>
      <c r="AL88" s="16" t="str">
        <f t="shared" si="83"/>
        <v>0</v>
      </c>
      <c r="AM88" s="16" t="str">
        <f t="shared" si="83"/>
        <v>0</v>
      </c>
      <c r="AN88" s="16" t="str">
        <f t="shared" si="83"/>
        <v>0</v>
      </c>
      <c r="AO88" s="16" t="str">
        <f t="shared" si="83"/>
        <v>0</v>
      </c>
      <c r="AP88" s="16" t="str">
        <f t="shared" si="83"/>
        <v>0</v>
      </c>
      <c r="AQ88" s="16" t="str">
        <f t="shared" si="83"/>
        <v>0</v>
      </c>
      <c r="AR88" s="16" t="str">
        <f t="shared" si="83"/>
        <v>0</v>
      </c>
      <c r="AS88" s="16" t="str">
        <f t="shared" si="83"/>
        <v>0</v>
      </c>
      <c r="AT88" s="16" t="str">
        <f t="shared" si="83"/>
        <v>0</v>
      </c>
      <c r="AU88" s="16" t="str">
        <f t="shared" si="83"/>
        <v>0</v>
      </c>
      <c r="AV88" s="16" t="str">
        <f t="shared" si="83"/>
        <v>0</v>
      </c>
      <c r="AW88" s="16" t="str">
        <f t="shared" si="83"/>
        <v>0</v>
      </c>
      <c r="AX88" s="16" t="str">
        <f t="shared" si="83"/>
        <v>0</v>
      </c>
      <c r="AY88" s="16" t="str">
        <f t="shared" si="83"/>
        <v>0</v>
      </c>
      <c r="AZ88" s="16"/>
    </row>
    <row r="89" ht="15.0" customHeight="1">
      <c r="A89" s="30" t="s">
        <v>111</v>
      </c>
      <c r="B89" s="23"/>
      <c r="C89" s="29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6">
        <v>1.0</v>
      </c>
      <c r="U89" s="25"/>
      <c r="V89" s="25"/>
      <c r="W89" s="25"/>
      <c r="X89" s="25"/>
      <c r="Y89" s="25"/>
      <c r="Z89" s="25"/>
      <c r="AA89" s="25"/>
      <c r="AB89" s="16" t="str">
        <f t="shared" ref="AB89:AY89" si="84">$B89*D89</f>
        <v>0</v>
      </c>
      <c r="AC89" s="16" t="str">
        <f t="shared" si="84"/>
        <v>0</v>
      </c>
      <c r="AD89" s="16" t="str">
        <f t="shared" si="84"/>
        <v>0</v>
      </c>
      <c r="AE89" s="16" t="str">
        <f t="shared" si="84"/>
        <v>0</v>
      </c>
      <c r="AF89" s="16" t="str">
        <f t="shared" si="84"/>
        <v>0</v>
      </c>
      <c r="AG89" s="16" t="str">
        <f t="shared" si="84"/>
        <v>0</v>
      </c>
      <c r="AH89" s="16" t="str">
        <f t="shared" si="84"/>
        <v>0</v>
      </c>
      <c r="AI89" s="16" t="str">
        <f t="shared" si="84"/>
        <v>0</v>
      </c>
      <c r="AJ89" s="16" t="str">
        <f t="shared" si="84"/>
        <v>0</v>
      </c>
      <c r="AK89" s="16" t="str">
        <f t="shared" si="84"/>
        <v>0</v>
      </c>
      <c r="AL89" s="16" t="str">
        <f t="shared" si="84"/>
        <v>0</v>
      </c>
      <c r="AM89" s="16" t="str">
        <f t="shared" si="84"/>
        <v>0</v>
      </c>
      <c r="AN89" s="16" t="str">
        <f t="shared" si="84"/>
        <v>0</v>
      </c>
      <c r="AO89" s="16" t="str">
        <f t="shared" si="84"/>
        <v>0</v>
      </c>
      <c r="AP89" s="16" t="str">
        <f t="shared" si="84"/>
        <v>0</v>
      </c>
      <c r="AQ89" s="16" t="str">
        <f t="shared" si="84"/>
        <v>0</v>
      </c>
      <c r="AR89" s="16" t="str">
        <f t="shared" si="84"/>
        <v>0</v>
      </c>
      <c r="AS89" s="16" t="str">
        <f t="shared" si="84"/>
        <v>0</v>
      </c>
      <c r="AT89" s="16" t="str">
        <f t="shared" si="84"/>
        <v>0</v>
      </c>
      <c r="AU89" s="16" t="str">
        <f t="shared" si="84"/>
        <v>0</v>
      </c>
      <c r="AV89" s="16" t="str">
        <f t="shared" si="84"/>
        <v>0</v>
      </c>
      <c r="AW89" s="16" t="str">
        <f t="shared" si="84"/>
        <v>0</v>
      </c>
      <c r="AX89" s="16" t="str">
        <f t="shared" si="84"/>
        <v>0</v>
      </c>
      <c r="AY89" s="16" t="str">
        <f t="shared" si="84"/>
        <v>0</v>
      </c>
      <c r="AZ89" s="16"/>
    </row>
    <row r="90" ht="15.0" customHeight="1">
      <c r="A90" s="30" t="s">
        <v>112</v>
      </c>
      <c r="B90" s="23"/>
      <c r="C90" s="2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6">
        <v>1.0</v>
      </c>
      <c r="W90" s="25"/>
      <c r="X90" s="25"/>
      <c r="Y90" s="25"/>
      <c r="Z90" s="25"/>
      <c r="AA90" s="25"/>
      <c r="AB90" s="16" t="str">
        <f t="shared" ref="AB90:AY90" si="85">$B90*D90</f>
        <v>0</v>
      </c>
      <c r="AC90" s="16" t="str">
        <f t="shared" si="85"/>
        <v>0</v>
      </c>
      <c r="AD90" s="16" t="str">
        <f t="shared" si="85"/>
        <v>0</v>
      </c>
      <c r="AE90" s="16" t="str">
        <f t="shared" si="85"/>
        <v>0</v>
      </c>
      <c r="AF90" s="16" t="str">
        <f t="shared" si="85"/>
        <v>0</v>
      </c>
      <c r="AG90" s="16" t="str">
        <f t="shared" si="85"/>
        <v>0</v>
      </c>
      <c r="AH90" s="16" t="str">
        <f t="shared" si="85"/>
        <v>0</v>
      </c>
      <c r="AI90" s="16" t="str">
        <f t="shared" si="85"/>
        <v>0</v>
      </c>
      <c r="AJ90" s="16" t="str">
        <f t="shared" si="85"/>
        <v>0</v>
      </c>
      <c r="AK90" s="16" t="str">
        <f t="shared" si="85"/>
        <v>0</v>
      </c>
      <c r="AL90" s="16" t="str">
        <f t="shared" si="85"/>
        <v>0</v>
      </c>
      <c r="AM90" s="16" t="str">
        <f t="shared" si="85"/>
        <v>0</v>
      </c>
      <c r="AN90" s="16" t="str">
        <f t="shared" si="85"/>
        <v>0</v>
      </c>
      <c r="AO90" s="16" t="str">
        <f t="shared" si="85"/>
        <v>0</v>
      </c>
      <c r="AP90" s="16" t="str">
        <f t="shared" si="85"/>
        <v>0</v>
      </c>
      <c r="AQ90" s="16" t="str">
        <f t="shared" si="85"/>
        <v>0</v>
      </c>
      <c r="AR90" s="16" t="str">
        <f t="shared" si="85"/>
        <v>0</v>
      </c>
      <c r="AS90" s="16" t="str">
        <f t="shared" si="85"/>
        <v>0</v>
      </c>
      <c r="AT90" s="16" t="str">
        <f t="shared" si="85"/>
        <v>0</v>
      </c>
      <c r="AU90" s="16" t="str">
        <f t="shared" si="85"/>
        <v>0</v>
      </c>
      <c r="AV90" s="16" t="str">
        <f t="shared" si="85"/>
        <v>0</v>
      </c>
      <c r="AW90" s="16" t="str">
        <f t="shared" si="85"/>
        <v>0</v>
      </c>
      <c r="AX90" s="16" t="str">
        <f t="shared" si="85"/>
        <v>0</v>
      </c>
      <c r="AY90" s="16" t="str">
        <f t="shared" si="85"/>
        <v>0</v>
      </c>
      <c r="AZ90" s="16"/>
    </row>
    <row r="91" ht="15.0" customHeight="1">
      <c r="A91" s="30" t="s">
        <v>113</v>
      </c>
      <c r="B91" s="23"/>
      <c r="C91" s="29"/>
      <c r="D91" s="25"/>
      <c r="E91" s="25"/>
      <c r="F91" s="25"/>
      <c r="G91" s="25"/>
      <c r="H91" s="26">
        <v>1.0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16" t="str">
        <f t="shared" ref="AB91:AY91" si="86">$B91*D91</f>
        <v>0</v>
      </c>
      <c r="AC91" s="16" t="str">
        <f t="shared" si="86"/>
        <v>0</v>
      </c>
      <c r="AD91" s="16" t="str">
        <f t="shared" si="86"/>
        <v>0</v>
      </c>
      <c r="AE91" s="16" t="str">
        <f t="shared" si="86"/>
        <v>0</v>
      </c>
      <c r="AF91" s="16" t="str">
        <f t="shared" si="86"/>
        <v>0</v>
      </c>
      <c r="AG91" s="16" t="str">
        <f t="shared" si="86"/>
        <v>0</v>
      </c>
      <c r="AH91" s="16" t="str">
        <f t="shared" si="86"/>
        <v>0</v>
      </c>
      <c r="AI91" s="16" t="str">
        <f t="shared" si="86"/>
        <v>0</v>
      </c>
      <c r="AJ91" s="16" t="str">
        <f t="shared" si="86"/>
        <v>0</v>
      </c>
      <c r="AK91" s="16" t="str">
        <f t="shared" si="86"/>
        <v>0</v>
      </c>
      <c r="AL91" s="16" t="str">
        <f t="shared" si="86"/>
        <v>0</v>
      </c>
      <c r="AM91" s="16" t="str">
        <f t="shared" si="86"/>
        <v>0</v>
      </c>
      <c r="AN91" s="16" t="str">
        <f t="shared" si="86"/>
        <v>0</v>
      </c>
      <c r="AO91" s="16" t="str">
        <f t="shared" si="86"/>
        <v>0</v>
      </c>
      <c r="AP91" s="16" t="str">
        <f t="shared" si="86"/>
        <v>0</v>
      </c>
      <c r="AQ91" s="16" t="str">
        <f t="shared" si="86"/>
        <v>0</v>
      </c>
      <c r="AR91" s="16" t="str">
        <f t="shared" si="86"/>
        <v>0</v>
      </c>
      <c r="AS91" s="16" t="str">
        <f t="shared" si="86"/>
        <v>0</v>
      </c>
      <c r="AT91" s="16" t="str">
        <f t="shared" si="86"/>
        <v>0</v>
      </c>
      <c r="AU91" s="16" t="str">
        <f t="shared" si="86"/>
        <v>0</v>
      </c>
      <c r="AV91" s="16" t="str">
        <f t="shared" si="86"/>
        <v>0</v>
      </c>
      <c r="AW91" s="16" t="str">
        <f t="shared" si="86"/>
        <v>0</v>
      </c>
      <c r="AX91" s="16" t="str">
        <f t="shared" si="86"/>
        <v>0</v>
      </c>
      <c r="AY91" s="16" t="str">
        <f t="shared" si="86"/>
        <v>0</v>
      </c>
      <c r="AZ91" s="16"/>
    </row>
    <row r="92" ht="15.0" customHeight="1">
      <c r="A92" s="30" t="s">
        <v>114</v>
      </c>
      <c r="B92" s="23"/>
      <c r="C92" s="29"/>
      <c r="D92" s="25"/>
      <c r="E92" s="25"/>
      <c r="F92" s="25"/>
      <c r="G92" s="25"/>
      <c r="H92" s="25"/>
      <c r="I92" s="25"/>
      <c r="J92" s="26">
        <v>1.0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16" t="str">
        <f t="shared" ref="AB92:AY92" si="87">$B92*D92</f>
        <v>0</v>
      </c>
      <c r="AC92" s="16" t="str">
        <f t="shared" si="87"/>
        <v>0</v>
      </c>
      <c r="AD92" s="16" t="str">
        <f t="shared" si="87"/>
        <v>0</v>
      </c>
      <c r="AE92" s="16" t="str">
        <f t="shared" si="87"/>
        <v>0</v>
      </c>
      <c r="AF92" s="16" t="str">
        <f t="shared" si="87"/>
        <v>0</v>
      </c>
      <c r="AG92" s="16" t="str">
        <f t="shared" si="87"/>
        <v>0</v>
      </c>
      <c r="AH92" s="16" t="str">
        <f t="shared" si="87"/>
        <v>0</v>
      </c>
      <c r="AI92" s="16" t="str">
        <f t="shared" si="87"/>
        <v>0</v>
      </c>
      <c r="AJ92" s="16" t="str">
        <f t="shared" si="87"/>
        <v>0</v>
      </c>
      <c r="AK92" s="16" t="str">
        <f t="shared" si="87"/>
        <v>0</v>
      </c>
      <c r="AL92" s="16" t="str">
        <f t="shared" si="87"/>
        <v>0</v>
      </c>
      <c r="AM92" s="16" t="str">
        <f t="shared" si="87"/>
        <v>0</v>
      </c>
      <c r="AN92" s="16" t="str">
        <f t="shared" si="87"/>
        <v>0</v>
      </c>
      <c r="AO92" s="16" t="str">
        <f t="shared" si="87"/>
        <v>0</v>
      </c>
      <c r="AP92" s="16" t="str">
        <f t="shared" si="87"/>
        <v>0</v>
      </c>
      <c r="AQ92" s="16" t="str">
        <f t="shared" si="87"/>
        <v>0</v>
      </c>
      <c r="AR92" s="16" t="str">
        <f t="shared" si="87"/>
        <v>0</v>
      </c>
      <c r="AS92" s="16" t="str">
        <f t="shared" si="87"/>
        <v>0</v>
      </c>
      <c r="AT92" s="16" t="str">
        <f t="shared" si="87"/>
        <v>0</v>
      </c>
      <c r="AU92" s="16" t="str">
        <f t="shared" si="87"/>
        <v>0</v>
      </c>
      <c r="AV92" s="16" t="str">
        <f t="shared" si="87"/>
        <v>0</v>
      </c>
      <c r="AW92" s="16" t="str">
        <f t="shared" si="87"/>
        <v>0</v>
      </c>
      <c r="AX92" s="16" t="str">
        <f t="shared" si="87"/>
        <v>0</v>
      </c>
      <c r="AY92" s="16" t="str">
        <f t="shared" si="87"/>
        <v>0</v>
      </c>
      <c r="AZ92" s="16"/>
    </row>
    <row r="93" ht="15.0" customHeight="1">
      <c r="A93" s="30" t="s">
        <v>115</v>
      </c>
      <c r="B93" s="23"/>
      <c r="C93" s="29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6">
        <v>1.0</v>
      </c>
      <c r="AB93" s="16" t="str">
        <f t="shared" ref="AB93:AY93" si="88">$B93*D93</f>
        <v>0</v>
      </c>
      <c r="AC93" s="16" t="str">
        <f t="shared" si="88"/>
        <v>0</v>
      </c>
      <c r="AD93" s="16" t="str">
        <f t="shared" si="88"/>
        <v>0</v>
      </c>
      <c r="AE93" s="16" t="str">
        <f t="shared" si="88"/>
        <v>0</v>
      </c>
      <c r="AF93" s="16" t="str">
        <f t="shared" si="88"/>
        <v>0</v>
      </c>
      <c r="AG93" s="16" t="str">
        <f t="shared" si="88"/>
        <v>0</v>
      </c>
      <c r="AH93" s="16" t="str">
        <f t="shared" si="88"/>
        <v>0</v>
      </c>
      <c r="AI93" s="16" t="str">
        <f t="shared" si="88"/>
        <v>0</v>
      </c>
      <c r="AJ93" s="16" t="str">
        <f t="shared" si="88"/>
        <v>0</v>
      </c>
      <c r="AK93" s="16" t="str">
        <f t="shared" si="88"/>
        <v>0</v>
      </c>
      <c r="AL93" s="16" t="str">
        <f t="shared" si="88"/>
        <v>0</v>
      </c>
      <c r="AM93" s="16" t="str">
        <f t="shared" si="88"/>
        <v>0</v>
      </c>
      <c r="AN93" s="16" t="str">
        <f t="shared" si="88"/>
        <v>0</v>
      </c>
      <c r="AO93" s="16" t="str">
        <f t="shared" si="88"/>
        <v>0</v>
      </c>
      <c r="AP93" s="16" t="str">
        <f t="shared" si="88"/>
        <v>0</v>
      </c>
      <c r="AQ93" s="16" t="str">
        <f t="shared" si="88"/>
        <v>0</v>
      </c>
      <c r="AR93" s="16" t="str">
        <f t="shared" si="88"/>
        <v>0</v>
      </c>
      <c r="AS93" s="16" t="str">
        <f t="shared" si="88"/>
        <v>0</v>
      </c>
      <c r="AT93" s="16" t="str">
        <f t="shared" si="88"/>
        <v>0</v>
      </c>
      <c r="AU93" s="16" t="str">
        <f t="shared" si="88"/>
        <v>0</v>
      </c>
      <c r="AV93" s="16" t="str">
        <f t="shared" si="88"/>
        <v>0</v>
      </c>
      <c r="AW93" s="16" t="str">
        <f t="shared" si="88"/>
        <v>0</v>
      </c>
      <c r="AX93" s="16" t="str">
        <f t="shared" si="88"/>
        <v>0</v>
      </c>
      <c r="AY93" s="16" t="str">
        <f t="shared" si="88"/>
        <v>0</v>
      </c>
      <c r="AZ93" s="16"/>
    </row>
    <row r="94" ht="15.0" customHeight="1">
      <c r="A94" s="30" t="s">
        <v>116</v>
      </c>
      <c r="B94" s="23"/>
      <c r="C94" s="29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6">
        <v>1.0</v>
      </c>
      <c r="V94" s="25"/>
      <c r="W94" s="25"/>
      <c r="X94" s="25"/>
      <c r="Y94" s="25"/>
      <c r="Z94" s="25"/>
      <c r="AA94" s="25"/>
      <c r="AB94" s="16" t="str">
        <f t="shared" ref="AB94:AY94" si="89">$B94*D94</f>
        <v>0</v>
      </c>
      <c r="AC94" s="16" t="str">
        <f t="shared" si="89"/>
        <v>0</v>
      </c>
      <c r="AD94" s="16" t="str">
        <f t="shared" si="89"/>
        <v>0</v>
      </c>
      <c r="AE94" s="16" t="str">
        <f t="shared" si="89"/>
        <v>0</v>
      </c>
      <c r="AF94" s="16" t="str">
        <f t="shared" si="89"/>
        <v>0</v>
      </c>
      <c r="AG94" s="16" t="str">
        <f t="shared" si="89"/>
        <v>0</v>
      </c>
      <c r="AH94" s="16" t="str">
        <f t="shared" si="89"/>
        <v>0</v>
      </c>
      <c r="AI94" s="16" t="str">
        <f t="shared" si="89"/>
        <v>0</v>
      </c>
      <c r="AJ94" s="16" t="str">
        <f t="shared" si="89"/>
        <v>0</v>
      </c>
      <c r="AK94" s="16" t="str">
        <f t="shared" si="89"/>
        <v>0</v>
      </c>
      <c r="AL94" s="16" t="str">
        <f t="shared" si="89"/>
        <v>0</v>
      </c>
      <c r="AM94" s="16" t="str">
        <f t="shared" si="89"/>
        <v>0</v>
      </c>
      <c r="AN94" s="16" t="str">
        <f t="shared" si="89"/>
        <v>0</v>
      </c>
      <c r="AO94" s="16" t="str">
        <f t="shared" si="89"/>
        <v>0</v>
      </c>
      <c r="AP94" s="16" t="str">
        <f t="shared" si="89"/>
        <v>0</v>
      </c>
      <c r="AQ94" s="16" t="str">
        <f t="shared" si="89"/>
        <v>0</v>
      </c>
      <c r="AR94" s="16" t="str">
        <f t="shared" si="89"/>
        <v>0</v>
      </c>
      <c r="AS94" s="16" t="str">
        <f t="shared" si="89"/>
        <v>0</v>
      </c>
      <c r="AT94" s="16" t="str">
        <f t="shared" si="89"/>
        <v>0</v>
      </c>
      <c r="AU94" s="16" t="str">
        <f t="shared" si="89"/>
        <v>0</v>
      </c>
      <c r="AV94" s="16" t="str">
        <f t="shared" si="89"/>
        <v>0</v>
      </c>
      <c r="AW94" s="16" t="str">
        <f t="shared" si="89"/>
        <v>0</v>
      </c>
      <c r="AX94" s="16" t="str">
        <f t="shared" si="89"/>
        <v>0</v>
      </c>
      <c r="AY94" s="16" t="str">
        <f t="shared" si="89"/>
        <v>0</v>
      </c>
      <c r="AZ94" s="16"/>
    </row>
    <row r="95" ht="15.0" customHeight="1">
      <c r="A95" s="30" t="s">
        <v>117</v>
      </c>
      <c r="B95" s="23"/>
      <c r="C95" s="29"/>
      <c r="D95" s="27">
        <v>1.0</v>
      </c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16" t="str">
        <f t="shared" ref="AB95:AY95" si="90">$B95*D95</f>
        <v>0</v>
      </c>
      <c r="AC95" s="16" t="str">
        <f t="shared" si="90"/>
        <v>0</v>
      </c>
      <c r="AD95" s="16" t="str">
        <f t="shared" si="90"/>
        <v>0</v>
      </c>
      <c r="AE95" s="16" t="str">
        <f t="shared" si="90"/>
        <v>0</v>
      </c>
      <c r="AF95" s="16" t="str">
        <f t="shared" si="90"/>
        <v>0</v>
      </c>
      <c r="AG95" s="16" t="str">
        <f t="shared" si="90"/>
        <v>0</v>
      </c>
      <c r="AH95" s="16" t="str">
        <f t="shared" si="90"/>
        <v>0</v>
      </c>
      <c r="AI95" s="16" t="str">
        <f t="shared" si="90"/>
        <v>0</v>
      </c>
      <c r="AJ95" s="16" t="str">
        <f t="shared" si="90"/>
        <v>0</v>
      </c>
      <c r="AK95" s="16" t="str">
        <f t="shared" si="90"/>
        <v>0</v>
      </c>
      <c r="AL95" s="16" t="str">
        <f t="shared" si="90"/>
        <v>0</v>
      </c>
      <c r="AM95" s="16" t="str">
        <f t="shared" si="90"/>
        <v>0</v>
      </c>
      <c r="AN95" s="16" t="str">
        <f t="shared" si="90"/>
        <v>0</v>
      </c>
      <c r="AO95" s="16" t="str">
        <f t="shared" si="90"/>
        <v>0</v>
      </c>
      <c r="AP95" s="16" t="str">
        <f t="shared" si="90"/>
        <v>0</v>
      </c>
      <c r="AQ95" s="16" t="str">
        <f t="shared" si="90"/>
        <v>0</v>
      </c>
      <c r="AR95" s="16" t="str">
        <f t="shared" si="90"/>
        <v>0</v>
      </c>
      <c r="AS95" s="16" t="str">
        <f t="shared" si="90"/>
        <v>0</v>
      </c>
      <c r="AT95" s="16" t="str">
        <f t="shared" si="90"/>
        <v>0</v>
      </c>
      <c r="AU95" s="16" t="str">
        <f t="shared" si="90"/>
        <v>0</v>
      </c>
      <c r="AV95" s="16" t="str">
        <f t="shared" si="90"/>
        <v>0</v>
      </c>
      <c r="AW95" s="16" t="str">
        <f t="shared" si="90"/>
        <v>0</v>
      </c>
      <c r="AX95" s="16" t="str">
        <f t="shared" si="90"/>
        <v>0</v>
      </c>
      <c r="AY95" s="16" t="str">
        <f t="shared" si="90"/>
        <v>0</v>
      </c>
      <c r="AZ95" s="16"/>
    </row>
    <row r="96" ht="15.0" customHeight="1">
      <c r="A96" s="30" t="s">
        <v>118</v>
      </c>
      <c r="B96" s="23"/>
      <c r="C96" s="29"/>
      <c r="D96" s="25"/>
      <c r="E96" s="25"/>
      <c r="F96" s="25"/>
      <c r="G96" s="25"/>
      <c r="H96" s="25"/>
      <c r="I96" s="25"/>
      <c r="J96" s="26">
        <v>1.0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16" t="str">
        <f t="shared" ref="AB96:AY96" si="91">$B96*D96</f>
        <v>0</v>
      </c>
      <c r="AC96" s="16" t="str">
        <f t="shared" si="91"/>
        <v>0</v>
      </c>
      <c r="AD96" s="16" t="str">
        <f t="shared" si="91"/>
        <v>0</v>
      </c>
      <c r="AE96" s="16" t="str">
        <f t="shared" si="91"/>
        <v>0</v>
      </c>
      <c r="AF96" s="16" t="str">
        <f t="shared" si="91"/>
        <v>0</v>
      </c>
      <c r="AG96" s="16" t="str">
        <f t="shared" si="91"/>
        <v>0</v>
      </c>
      <c r="AH96" s="16" t="str">
        <f t="shared" si="91"/>
        <v>0</v>
      </c>
      <c r="AI96" s="16" t="str">
        <f t="shared" si="91"/>
        <v>0</v>
      </c>
      <c r="AJ96" s="16" t="str">
        <f t="shared" si="91"/>
        <v>0</v>
      </c>
      <c r="AK96" s="16" t="str">
        <f t="shared" si="91"/>
        <v>0</v>
      </c>
      <c r="AL96" s="16" t="str">
        <f t="shared" si="91"/>
        <v>0</v>
      </c>
      <c r="AM96" s="16" t="str">
        <f t="shared" si="91"/>
        <v>0</v>
      </c>
      <c r="AN96" s="16" t="str">
        <f t="shared" si="91"/>
        <v>0</v>
      </c>
      <c r="AO96" s="16" t="str">
        <f t="shared" si="91"/>
        <v>0</v>
      </c>
      <c r="AP96" s="16" t="str">
        <f t="shared" si="91"/>
        <v>0</v>
      </c>
      <c r="AQ96" s="16" t="str">
        <f t="shared" si="91"/>
        <v>0</v>
      </c>
      <c r="AR96" s="16" t="str">
        <f t="shared" si="91"/>
        <v>0</v>
      </c>
      <c r="AS96" s="16" t="str">
        <f t="shared" si="91"/>
        <v>0</v>
      </c>
      <c r="AT96" s="16" t="str">
        <f t="shared" si="91"/>
        <v>0</v>
      </c>
      <c r="AU96" s="16" t="str">
        <f t="shared" si="91"/>
        <v>0</v>
      </c>
      <c r="AV96" s="16" t="str">
        <f t="shared" si="91"/>
        <v>0</v>
      </c>
      <c r="AW96" s="16" t="str">
        <f t="shared" si="91"/>
        <v>0</v>
      </c>
      <c r="AX96" s="16" t="str">
        <f t="shared" si="91"/>
        <v>0</v>
      </c>
      <c r="AY96" s="16" t="str">
        <f t="shared" si="91"/>
        <v>0</v>
      </c>
      <c r="AZ96" s="16"/>
    </row>
    <row r="97" ht="15.0" customHeight="1">
      <c r="A97" s="30" t="s">
        <v>119</v>
      </c>
      <c r="B97" s="23"/>
      <c r="C97" s="29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>
        <v>1.0</v>
      </c>
      <c r="X97" s="25"/>
      <c r="Y97" s="25"/>
      <c r="Z97" s="25"/>
      <c r="AA97" s="25"/>
      <c r="AB97" s="16" t="str">
        <f t="shared" ref="AB97:AY97" si="92">$B97*D97</f>
        <v>0</v>
      </c>
      <c r="AC97" s="16" t="str">
        <f t="shared" si="92"/>
        <v>0</v>
      </c>
      <c r="AD97" s="16" t="str">
        <f t="shared" si="92"/>
        <v>0</v>
      </c>
      <c r="AE97" s="16" t="str">
        <f t="shared" si="92"/>
        <v>0</v>
      </c>
      <c r="AF97" s="16" t="str">
        <f t="shared" si="92"/>
        <v>0</v>
      </c>
      <c r="AG97" s="16" t="str">
        <f t="shared" si="92"/>
        <v>0</v>
      </c>
      <c r="AH97" s="16" t="str">
        <f t="shared" si="92"/>
        <v>0</v>
      </c>
      <c r="AI97" s="16" t="str">
        <f t="shared" si="92"/>
        <v>0</v>
      </c>
      <c r="AJ97" s="16" t="str">
        <f t="shared" si="92"/>
        <v>0</v>
      </c>
      <c r="AK97" s="16" t="str">
        <f t="shared" si="92"/>
        <v>0</v>
      </c>
      <c r="AL97" s="16" t="str">
        <f t="shared" si="92"/>
        <v>0</v>
      </c>
      <c r="AM97" s="16" t="str">
        <f t="shared" si="92"/>
        <v>0</v>
      </c>
      <c r="AN97" s="16" t="str">
        <f t="shared" si="92"/>
        <v>0</v>
      </c>
      <c r="AO97" s="16" t="str">
        <f t="shared" si="92"/>
        <v>0</v>
      </c>
      <c r="AP97" s="16" t="str">
        <f t="shared" si="92"/>
        <v>0</v>
      </c>
      <c r="AQ97" s="16" t="str">
        <f t="shared" si="92"/>
        <v>0</v>
      </c>
      <c r="AR97" s="16" t="str">
        <f t="shared" si="92"/>
        <v>0</v>
      </c>
      <c r="AS97" s="16" t="str">
        <f t="shared" si="92"/>
        <v>0</v>
      </c>
      <c r="AT97" s="16" t="str">
        <f t="shared" si="92"/>
        <v>0</v>
      </c>
      <c r="AU97" s="16" t="str">
        <f t="shared" si="92"/>
        <v>0</v>
      </c>
      <c r="AV97" s="16" t="str">
        <f t="shared" si="92"/>
        <v>0</v>
      </c>
      <c r="AW97" s="16" t="str">
        <f t="shared" si="92"/>
        <v>0</v>
      </c>
      <c r="AX97" s="16" t="str">
        <f t="shared" si="92"/>
        <v>0</v>
      </c>
      <c r="AY97" s="16" t="str">
        <f t="shared" si="92"/>
        <v>0</v>
      </c>
      <c r="AZ97" s="16"/>
    </row>
    <row r="98" ht="15.0" customHeight="1">
      <c r="A98" s="30" t="s">
        <v>120</v>
      </c>
      <c r="B98" s="23"/>
      <c r="C98" s="29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>
        <v>1.0</v>
      </c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16" t="str">
        <f t="shared" ref="AB98:AY98" si="93">$B98*D98</f>
        <v>0</v>
      </c>
      <c r="AC98" s="16" t="str">
        <f t="shared" si="93"/>
        <v>0</v>
      </c>
      <c r="AD98" s="16" t="str">
        <f t="shared" si="93"/>
        <v>0</v>
      </c>
      <c r="AE98" s="16" t="str">
        <f t="shared" si="93"/>
        <v>0</v>
      </c>
      <c r="AF98" s="16" t="str">
        <f t="shared" si="93"/>
        <v>0</v>
      </c>
      <c r="AG98" s="16" t="str">
        <f t="shared" si="93"/>
        <v>0</v>
      </c>
      <c r="AH98" s="16" t="str">
        <f t="shared" si="93"/>
        <v>0</v>
      </c>
      <c r="AI98" s="16" t="str">
        <f t="shared" si="93"/>
        <v>0</v>
      </c>
      <c r="AJ98" s="16" t="str">
        <f t="shared" si="93"/>
        <v>0</v>
      </c>
      <c r="AK98" s="16" t="str">
        <f t="shared" si="93"/>
        <v>0</v>
      </c>
      <c r="AL98" s="16" t="str">
        <f t="shared" si="93"/>
        <v>0</v>
      </c>
      <c r="AM98" s="16" t="str">
        <f t="shared" si="93"/>
        <v>0</v>
      </c>
      <c r="AN98" s="16" t="str">
        <f t="shared" si="93"/>
        <v>0</v>
      </c>
      <c r="AO98" s="16" t="str">
        <f t="shared" si="93"/>
        <v>0</v>
      </c>
      <c r="AP98" s="16" t="str">
        <f t="shared" si="93"/>
        <v>0</v>
      </c>
      <c r="AQ98" s="16" t="str">
        <f t="shared" si="93"/>
        <v>0</v>
      </c>
      <c r="AR98" s="16" t="str">
        <f t="shared" si="93"/>
        <v>0</v>
      </c>
      <c r="AS98" s="16" t="str">
        <f t="shared" si="93"/>
        <v>0</v>
      </c>
      <c r="AT98" s="16" t="str">
        <f t="shared" si="93"/>
        <v>0</v>
      </c>
      <c r="AU98" s="16" t="str">
        <f t="shared" si="93"/>
        <v>0</v>
      </c>
      <c r="AV98" s="16" t="str">
        <f t="shared" si="93"/>
        <v>0</v>
      </c>
      <c r="AW98" s="16" t="str">
        <f t="shared" si="93"/>
        <v>0</v>
      </c>
      <c r="AX98" s="16" t="str">
        <f t="shared" si="93"/>
        <v>0</v>
      </c>
      <c r="AY98" s="16" t="str">
        <f t="shared" si="93"/>
        <v>0</v>
      </c>
      <c r="AZ98" s="16"/>
    </row>
    <row r="99" ht="15.0" customHeight="1">
      <c r="A99" s="30" t="s">
        <v>121</v>
      </c>
      <c r="B99" s="34"/>
      <c r="C99" s="2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6">
        <v>1.0</v>
      </c>
      <c r="AA99" s="25"/>
      <c r="AB99" s="16" t="str">
        <f t="shared" ref="AB99:AY99" si="94">$B99*D99</f>
        <v>0</v>
      </c>
      <c r="AC99" s="16" t="str">
        <f t="shared" si="94"/>
        <v>0</v>
      </c>
      <c r="AD99" s="16" t="str">
        <f t="shared" si="94"/>
        <v>0</v>
      </c>
      <c r="AE99" s="16" t="str">
        <f t="shared" si="94"/>
        <v>0</v>
      </c>
      <c r="AF99" s="16" t="str">
        <f t="shared" si="94"/>
        <v>0</v>
      </c>
      <c r="AG99" s="16" t="str">
        <f t="shared" si="94"/>
        <v>0</v>
      </c>
      <c r="AH99" s="16" t="str">
        <f t="shared" si="94"/>
        <v>0</v>
      </c>
      <c r="AI99" s="16" t="str">
        <f t="shared" si="94"/>
        <v>0</v>
      </c>
      <c r="AJ99" s="16" t="str">
        <f t="shared" si="94"/>
        <v>0</v>
      </c>
      <c r="AK99" s="16" t="str">
        <f t="shared" si="94"/>
        <v>0</v>
      </c>
      <c r="AL99" s="16" t="str">
        <f t="shared" si="94"/>
        <v>0</v>
      </c>
      <c r="AM99" s="16" t="str">
        <f t="shared" si="94"/>
        <v>0</v>
      </c>
      <c r="AN99" s="16" t="str">
        <f t="shared" si="94"/>
        <v>0</v>
      </c>
      <c r="AO99" s="16" t="str">
        <f t="shared" si="94"/>
        <v>0</v>
      </c>
      <c r="AP99" s="16" t="str">
        <f t="shared" si="94"/>
        <v>0</v>
      </c>
      <c r="AQ99" s="16" t="str">
        <f t="shared" si="94"/>
        <v>0</v>
      </c>
      <c r="AR99" s="16" t="str">
        <f t="shared" si="94"/>
        <v>0</v>
      </c>
      <c r="AS99" s="16" t="str">
        <f t="shared" si="94"/>
        <v>0</v>
      </c>
      <c r="AT99" s="16" t="str">
        <f t="shared" si="94"/>
        <v>0</v>
      </c>
      <c r="AU99" s="16" t="str">
        <f t="shared" si="94"/>
        <v>0</v>
      </c>
      <c r="AV99" s="16" t="str">
        <f t="shared" si="94"/>
        <v>0</v>
      </c>
      <c r="AW99" s="16" t="str">
        <f t="shared" si="94"/>
        <v>0</v>
      </c>
      <c r="AX99" s="16" t="str">
        <f t="shared" si="94"/>
        <v>0</v>
      </c>
      <c r="AY99" s="16" t="str">
        <f t="shared" si="94"/>
        <v>0</v>
      </c>
      <c r="AZ99" s="16"/>
    </row>
    <row r="100" ht="15.0" customHeight="1">
      <c r="A100" s="30" t="s">
        <v>122</v>
      </c>
      <c r="B100" s="34"/>
      <c r="C100" s="29"/>
      <c r="D100" s="25"/>
      <c r="E100" s="25"/>
      <c r="F100" s="25"/>
      <c r="G100" s="25"/>
      <c r="H100" s="25"/>
      <c r="I100" s="25"/>
      <c r="J100" s="25"/>
      <c r="K100" s="25"/>
      <c r="L100" s="26">
        <v>1.0</v>
      </c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16" t="str">
        <f t="shared" ref="AB100:AY100" si="95">$B100*D100</f>
        <v>0</v>
      </c>
      <c r="AC100" s="16" t="str">
        <f t="shared" si="95"/>
        <v>0</v>
      </c>
      <c r="AD100" s="16" t="str">
        <f t="shared" si="95"/>
        <v>0</v>
      </c>
      <c r="AE100" s="16" t="str">
        <f t="shared" si="95"/>
        <v>0</v>
      </c>
      <c r="AF100" s="16" t="str">
        <f t="shared" si="95"/>
        <v>0</v>
      </c>
      <c r="AG100" s="16" t="str">
        <f t="shared" si="95"/>
        <v>0</v>
      </c>
      <c r="AH100" s="16" t="str">
        <f t="shared" si="95"/>
        <v>0</v>
      </c>
      <c r="AI100" s="16" t="str">
        <f t="shared" si="95"/>
        <v>0</v>
      </c>
      <c r="AJ100" s="16" t="str">
        <f t="shared" si="95"/>
        <v>0</v>
      </c>
      <c r="AK100" s="16" t="str">
        <f t="shared" si="95"/>
        <v>0</v>
      </c>
      <c r="AL100" s="16" t="str">
        <f t="shared" si="95"/>
        <v>0</v>
      </c>
      <c r="AM100" s="16" t="str">
        <f t="shared" si="95"/>
        <v>0</v>
      </c>
      <c r="AN100" s="16" t="str">
        <f t="shared" si="95"/>
        <v>0</v>
      </c>
      <c r="AO100" s="16" t="str">
        <f t="shared" si="95"/>
        <v>0</v>
      </c>
      <c r="AP100" s="16" t="str">
        <f t="shared" si="95"/>
        <v>0</v>
      </c>
      <c r="AQ100" s="16" t="str">
        <f t="shared" si="95"/>
        <v>0</v>
      </c>
      <c r="AR100" s="16" t="str">
        <f t="shared" si="95"/>
        <v>0</v>
      </c>
      <c r="AS100" s="16" t="str">
        <f t="shared" si="95"/>
        <v>0</v>
      </c>
      <c r="AT100" s="16" t="str">
        <f t="shared" si="95"/>
        <v>0</v>
      </c>
      <c r="AU100" s="16" t="str">
        <f t="shared" si="95"/>
        <v>0</v>
      </c>
      <c r="AV100" s="16" t="str">
        <f t="shared" si="95"/>
        <v>0</v>
      </c>
      <c r="AW100" s="16" t="str">
        <f t="shared" si="95"/>
        <v>0</v>
      </c>
      <c r="AX100" s="16" t="str">
        <f t="shared" si="95"/>
        <v>0</v>
      </c>
      <c r="AY100" s="16" t="str">
        <f t="shared" si="95"/>
        <v>0</v>
      </c>
      <c r="AZ100" s="16"/>
    </row>
    <row r="101" ht="15.0" customHeight="1">
      <c r="A101" s="30" t="s">
        <v>123</v>
      </c>
      <c r="B101" s="34"/>
      <c r="C101" s="29"/>
      <c r="D101" s="25"/>
      <c r="E101" s="25"/>
      <c r="F101" s="25"/>
      <c r="G101" s="25"/>
      <c r="H101" s="25"/>
      <c r="I101" s="26">
        <v>1.0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16" t="str">
        <f t="shared" ref="AB101:AY101" si="96">$B101*D101</f>
        <v>0</v>
      </c>
      <c r="AC101" s="16" t="str">
        <f t="shared" si="96"/>
        <v>0</v>
      </c>
      <c r="AD101" s="16" t="str">
        <f t="shared" si="96"/>
        <v>0</v>
      </c>
      <c r="AE101" s="16" t="str">
        <f t="shared" si="96"/>
        <v>0</v>
      </c>
      <c r="AF101" s="16" t="str">
        <f t="shared" si="96"/>
        <v>0</v>
      </c>
      <c r="AG101" s="16" t="str">
        <f t="shared" si="96"/>
        <v>0</v>
      </c>
      <c r="AH101" s="16" t="str">
        <f t="shared" si="96"/>
        <v>0</v>
      </c>
      <c r="AI101" s="16" t="str">
        <f t="shared" si="96"/>
        <v>0</v>
      </c>
      <c r="AJ101" s="16" t="str">
        <f t="shared" si="96"/>
        <v>0</v>
      </c>
      <c r="AK101" s="16" t="str">
        <f t="shared" si="96"/>
        <v>0</v>
      </c>
      <c r="AL101" s="16" t="str">
        <f t="shared" si="96"/>
        <v>0</v>
      </c>
      <c r="AM101" s="16" t="str">
        <f t="shared" si="96"/>
        <v>0</v>
      </c>
      <c r="AN101" s="16" t="str">
        <f t="shared" si="96"/>
        <v>0</v>
      </c>
      <c r="AO101" s="16" t="str">
        <f t="shared" si="96"/>
        <v>0</v>
      </c>
      <c r="AP101" s="16" t="str">
        <f t="shared" si="96"/>
        <v>0</v>
      </c>
      <c r="AQ101" s="16" t="str">
        <f t="shared" si="96"/>
        <v>0</v>
      </c>
      <c r="AR101" s="16" t="str">
        <f t="shared" si="96"/>
        <v>0</v>
      </c>
      <c r="AS101" s="16" t="str">
        <f t="shared" si="96"/>
        <v>0</v>
      </c>
      <c r="AT101" s="16" t="str">
        <f t="shared" si="96"/>
        <v>0</v>
      </c>
      <c r="AU101" s="16" t="str">
        <f t="shared" si="96"/>
        <v>0</v>
      </c>
      <c r="AV101" s="16" t="str">
        <f t="shared" si="96"/>
        <v>0</v>
      </c>
      <c r="AW101" s="16" t="str">
        <f t="shared" si="96"/>
        <v>0</v>
      </c>
      <c r="AX101" s="16" t="str">
        <f t="shared" si="96"/>
        <v>0</v>
      </c>
      <c r="AY101" s="16" t="str">
        <f t="shared" si="96"/>
        <v>0</v>
      </c>
      <c r="AZ101" s="16"/>
    </row>
    <row r="102" ht="15.0" customHeight="1">
      <c r="A102" s="35"/>
      <c r="B102" s="36"/>
      <c r="C102" s="37"/>
      <c r="D102" s="38"/>
      <c r="E102" s="3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</row>
    <row r="103" ht="15.0" customHeight="1">
      <c r="A103" s="39" t="str">
        <f>AZ105</f>
        <v>Lord of Blood/Breath/Doom/Heart/Hope/Life/Light/Mind/Rage/Space/Time/Void</v>
      </c>
      <c r="B103" s="40"/>
      <c r="C103" s="37"/>
      <c r="D103" s="41"/>
      <c r="E103" s="41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 t="str">
        <f t="shared" ref="AB103:AY103" si="97">SUM(AB6:AB102)</f>
        <v>0</v>
      </c>
      <c r="AC103" s="16" t="str">
        <f t="shared" si="97"/>
        <v>0</v>
      </c>
      <c r="AD103" s="16" t="str">
        <f t="shared" si="97"/>
        <v>0</v>
      </c>
      <c r="AE103" s="16" t="str">
        <f t="shared" si="97"/>
        <v>0</v>
      </c>
      <c r="AF103" s="16" t="str">
        <f t="shared" si="97"/>
        <v>0</v>
      </c>
      <c r="AG103" s="16" t="str">
        <f t="shared" si="97"/>
        <v>0</v>
      </c>
      <c r="AH103" s="16" t="str">
        <f t="shared" si="97"/>
        <v>0</v>
      </c>
      <c r="AI103" s="16" t="str">
        <f t="shared" si="97"/>
        <v>0</v>
      </c>
      <c r="AJ103" s="16" t="str">
        <f t="shared" si="97"/>
        <v>0</v>
      </c>
      <c r="AK103" s="16" t="str">
        <f t="shared" si="97"/>
        <v>0</v>
      </c>
      <c r="AL103" s="16" t="str">
        <f t="shared" si="97"/>
        <v>0</v>
      </c>
      <c r="AM103" s="16" t="str">
        <f t="shared" si="97"/>
        <v>0</v>
      </c>
      <c r="AN103" s="16" t="str">
        <f t="shared" si="97"/>
        <v>0</v>
      </c>
      <c r="AO103" s="16" t="str">
        <f t="shared" si="97"/>
        <v>0</v>
      </c>
      <c r="AP103" s="16" t="str">
        <f t="shared" si="97"/>
        <v>0</v>
      </c>
      <c r="AQ103" s="16" t="str">
        <f t="shared" si="97"/>
        <v>0</v>
      </c>
      <c r="AR103" s="16" t="str">
        <f t="shared" si="97"/>
        <v>0</v>
      </c>
      <c r="AS103" s="16" t="str">
        <f t="shared" si="97"/>
        <v>0</v>
      </c>
      <c r="AT103" s="16" t="str">
        <f t="shared" si="97"/>
        <v>0</v>
      </c>
      <c r="AU103" s="16" t="str">
        <f t="shared" si="97"/>
        <v>0</v>
      </c>
      <c r="AV103" s="16" t="str">
        <f t="shared" si="97"/>
        <v>0</v>
      </c>
      <c r="AW103" s="16" t="str">
        <f t="shared" si="97"/>
        <v>0</v>
      </c>
      <c r="AX103" s="16" t="str">
        <f t="shared" si="97"/>
        <v>0</v>
      </c>
      <c r="AY103" s="16" t="str">
        <f t="shared" si="97"/>
        <v>0</v>
      </c>
      <c r="AZ103" s="16"/>
    </row>
    <row r="104" ht="15.0" customHeight="1">
      <c r="A104" s="42"/>
      <c r="B104" s="43"/>
      <c r="C104" s="37"/>
      <c r="D104" s="16" t="s">
        <v>4</v>
      </c>
      <c r="E104" s="16" t="s">
        <v>5</v>
      </c>
      <c r="F104" s="16" t="s">
        <v>6</v>
      </c>
      <c r="G104" s="16" t="s">
        <v>7</v>
      </c>
      <c r="H104" s="16" t="s">
        <v>8</v>
      </c>
      <c r="I104" s="16" t="s">
        <v>9</v>
      </c>
      <c r="J104" s="16" t="s">
        <v>10</v>
      </c>
      <c r="K104" s="16" t="s">
        <v>11</v>
      </c>
      <c r="L104" s="16" t="s">
        <v>12</v>
      </c>
      <c r="M104" s="16" t="s">
        <v>13</v>
      </c>
      <c r="N104" s="16" t="s">
        <v>14</v>
      </c>
      <c r="O104" s="16" t="s">
        <v>15</v>
      </c>
      <c r="P104" s="16" t="s">
        <v>16</v>
      </c>
      <c r="Q104" s="16" t="s">
        <v>17</v>
      </c>
      <c r="R104" s="16" t="s">
        <v>18</v>
      </c>
      <c r="S104" s="16" t="s">
        <v>19</v>
      </c>
      <c r="T104" s="16" t="s">
        <v>20</v>
      </c>
      <c r="U104" s="16" t="s">
        <v>21</v>
      </c>
      <c r="V104" s="16" t="s">
        <v>22</v>
      </c>
      <c r="W104" s="16" t="s">
        <v>23</v>
      </c>
      <c r="X104" s="16" t="s">
        <v>24</v>
      </c>
      <c r="Y104" s="16" t="s">
        <v>25</v>
      </c>
      <c r="Z104" s="16" t="s">
        <v>26</v>
      </c>
      <c r="AA104" s="16" t="s">
        <v>27</v>
      </c>
      <c r="AB104" s="16" t="s">
        <v>4</v>
      </c>
      <c r="AC104" s="16" t="s">
        <v>5</v>
      </c>
      <c r="AD104" s="16" t="s">
        <v>6</v>
      </c>
      <c r="AE104" s="16" t="s">
        <v>7</v>
      </c>
      <c r="AF104" s="16" t="s">
        <v>8</v>
      </c>
      <c r="AG104" s="16" t="s">
        <v>9</v>
      </c>
      <c r="AH104" s="16" t="s">
        <v>10</v>
      </c>
      <c r="AI104" s="16" t="s">
        <v>11</v>
      </c>
      <c r="AJ104" s="16" t="s">
        <v>12</v>
      </c>
      <c r="AK104" s="16" t="s">
        <v>13</v>
      </c>
      <c r="AL104" s="16" t="s">
        <v>14</v>
      </c>
      <c r="AM104" s="16" t="s">
        <v>15</v>
      </c>
      <c r="AN104" s="16" t="s">
        <v>16</v>
      </c>
      <c r="AO104" s="16" t="s">
        <v>17</v>
      </c>
      <c r="AP104" s="16" t="s">
        <v>18</v>
      </c>
      <c r="AQ104" s="16" t="s">
        <v>19</v>
      </c>
      <c r="AR104" s="16" t="s">
        <v>20</v>
      </c>
      <c r="AS104" s="16" t="s">
        <v>21</v>
      </c>
      <c r="AT104" s="16" t="s">
        <v>22</v>
      </c>
      <c r="AU104" s="16" t="s">
        <v>23</v>
      </c>
      <c r="AV104" s="16" t="s">
        <v>24</v>
      </c>
      <c r="AW104" s="16" t="s">
        <v>25</v>
      </c>
      <c r="AX104" s="16" t="s">
        <v>26</v>
      </c>
      <c r="AY104" s="16" t="s">
        <v>27</v>
      </c>
      <c r="AZ104" s="16" t="s">
        <v>124</v>
      </c>
    </row>
    <row r="105" ht="15.0" customHeight="1">
      <c r="A105" s="44"/>
      <c r="B105" s="45"/>
      <c r="C105" s="37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46" t="str">
        <f>If($A$110="Female",,AB104)</f>
        <v>Bard</v>
      </c>
      <c r="AC105" s="46" t="str">
        <f>IF(AC103&gt;AB106,IF($A$110="Female",AB105, AC104),If(AC103=AB106,IF($A$110="Female",AJ105,Concatenate(AB105,"/",AC104)),AB105))</f>
        <v>Bard/Heir</v>
      </c>
      <c r="AD105" s="46" t="str">
        <f t="shared" ref="AD105:AE105" si="98">IF(AD103&gt;AC106,AD104,If(AD103=AC106,Concatenate(AC105,"/",AD104),AC105))</f>
        <v>Bard/Heir/Knight</v>
      </c>
      <c r="AE105" s="46" t="str">
        <f t="shared" si="98"/>
        <v>Bard/Heir/Knight/Mage</v>
      </c>
      <c r="AF105" s="46" t="str">
        <f>IF(AF103&gt;AE106,IF($A$110="Male",AE105, AF104),If(AF103=AE106,IF($A$110="Male",AJ105,Concatenate(AE105,"/",AF104)),AE105))</f>
        <v>Bard/Heir/Knight/Mage/Maid</v>
      </c>
      <c r="AG105" s="46" t="str">
        <f>IF(AG103&gt;AF106,AG104,If(AG103=AF106,Concatenate(AF105,"/",AG104),AF105))</f>
        <v>Bard/Heir/Knight/Mage/Maid/Page</v>
      </c>
      <c r="AH105" s="46" t="str">
        <f>IF(AH103&gt;AG106,IF($A$110="Female",AG105, AH104),If(AH103=AG106,IF($A$110="Female",AO105,Concatenate(AG105,"/",AH104)),AG105))</f>
        <v>Bard/Heir/Knight/Mage/Maid/Page/Prince</v>
      </c>
      <c r="AI105" s="46" t="str">
        <f>IF(AI103&gt;AH106,IF($A$110="Female",AH105, AI104),If(AI103=AH106,Concatenate(AH105,"/",AI104),AH105))</f>
        <v>Bard/Heir/Knight/Mage/Maid/Page/Prince/Rogue</v>
      </c>
      <c r="AJ105" s="46" t="str">
        <f>IF(AJ103&gt;AI106,AJ104,If(AJ103=AI106,Concatenate(AI105,"/",AJ104),AI105))</f>
        <v>Bard/Heir/Knight/Mage/Maid/Page/Prince/Rogue/Seer</v>
      </c>
      <c r="AK105" s="46" t="str">
        <f>IF(AK103&gt;AJ106,IF($A$110="Male",AJ105, AK104),If(AK103=AJ106,IF($A$110="Male",AJ105,Concatenate(AJ105,"/",AK104)),AJ105))</f>
        <v>Bard/Heir/Knight/Mage/Maid/Page/Prince/Rogue/Seer/Sylph</v>
      </c>
      <c r="AL105" s="46" t="str">
        <f>IF(AL103&gt;AK106,AL104,If(AL103=AK106,Concatenate(AK105,"/",AL104),AK105))</f>
        <v>Bard/Heir/Knight/Mage/Maid/Page/Prince/Rogue/Seer/Sylph/Thief</v>
      </c>
      <c r="AM105" s="46" t="str">
        <f>If(AB109="Lord",AB109,if(AB109="Muse",AB109,IF(AM103&gt;AL106,IF($A$110="Male",AL105,AM104), If(AM103=AL106,IF($A$110="Male",AL105, Concatenate(AL105,"/",AM104)),AL105))))</f>
        <v>Lord</v>
      </c>
      <c r="AN105" s="46" t="str">
        <f>AN104</f>
        <v>Blood</v>
      </c>
      <c r="AO105" s="46" t="str">
        <f t="shared" ref="AO105:AY105" si="99">IF(AO103&gt;AN106,AO104,If(AO103=AN106,Concatenate(AN105,"/",AO104),AN105))</f>
        <v>Blood/Breath</v>
      </c>
      <c r="AP105" s="46" t="str">
        <f t="shared" si="99"/>
        <v>Blood/Breath/Doom</v>
      </c>
      <c r="AQ105" s="46" t="str">
        <f t="shared" si="99"/>
        <v>Blood/Breath/Doom/Heart</v>
      </c>
      <c r="AR105" s="46" t="str">
        <f t="shared" si="99"/>
        <v>Blood/Breath/Doom/Heart/Hope</v>
      </c>
      <c r="AS105" s="46" t="str">
        <f t="shared" si="99"/>
        <v>Blood/Breath/Doom/Heart/Hope/Life</v>
      </c>
      <c r="AT105" s="46" t="str">
        <f t="shared" si="99"/>
        <v>Blood/Breath/Doom/Heart/Hope/Life/Light</v>
      </c>
      <c r="AU105" s="46" t="str">
        <f t="shared" si="99"/>
        <v>Blood/Breath/Doom/Heart/Hope/Life/Light/Mind</v>
      </c>
      <c r="AV105" s="47" t="str">
        <f t="shared" si="99"/>
        <v>Blood/Breath/Doom/Heart/Hope/Life/Light/Mind/Rage</v>
      </c>
      <c r="AW105" s="46" t="str">
        <f t="shared" si="99"/>
        <v>Blood/Breath/Doom/Heart/Hope/Life/Light/Mind/Rage/Space</v>
      </c>
      <c r="AX105" s="46" t="str">
        <f t="shared" si="99"/>
        <v>Blood/Breath/Doom/Heart/Hope/Life/Light/Mind/Rage/Space/Time</v>
      </c>
      <c r="AY105" s="46" t="str">
        <f t="shared" si="99"/>
        <v>Blood/Breath/Doom/Heart/Hope/Life/Light/Mind/Rage/Space/Time/Void</v>
      </c>
      <c r="AZ105" s="16" t="str">
        <f>CONCATENATE(AM105,AZ104,AY105)</f>
        <v>Lord of Blood/Breath/Doom/Heart/Hope/Life/Light/Mind/Rage/Space/Time/Void</v>
      </c>
    </row>
    <row r="106" ht="15.0" customHeight="1">
      <c r="A106" s="48"/>
      <c r="B106" s="49"/>
      <c r="C106" s="50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 t="str">
        <f>If(A110="Female",0,AB103)</f>
        <v>0</v>
      </c>
      <c r="AC106" s="16" t="str">
        <f t="shared" ref="AC106:AM106" si="100">IF(AC103&gt;AB106,AC103,AB106)</f>
        <v>0</v>
      </c>
      <c r="AD106" s="16" t="str">
        <f t="shared" si="100"/>
        <v>0</v>
      </c>
      <c r="AE106" s="16" t="str">
        <f t="shared" si="100"/>
        <v>0</v>
      </c>
      <c r="AF106" s="51" t="str">
        <f t="shared" si="100"/>
        <v>0</v>
      </c>
      <c r="AG106" s="16" t="str">
        <f t="shared" si="100"/>
        <v>0</v>
      </c>
      <c r="AH106" s="16" t="str">
        <f t="shared" si="100"/>
        <v>0</v>
      </c>
      <c r="AI106" s="16" t="str">
        <f t="shared" si="100"/>
        <v>0</v>
      </c>
      <c r="AJ106" s="16" t="str">
        <f t="shared" si="100"/>
        <v>0</v>
      </c>
      <c r="AK106" s="16" t="str">
        <f t="shared" si="100"/>
        <v>0</v>
      </c>
      <c r="AL106" s="16" t="str">
        <f t="shared" si="100"/>
        <v>0</v>
      </c>
      <c r="AM106" s="16" t="str">
        <f t="shared" si="100"/>
        <v>0</v>
      </c>
      <c r="AN106" s="16" t="str">
        <f>AN103</f>
        <v>0</v>
      </c>
      <c r="AO106" s="16" t="str">
        <f t="shared" ref="AO106:AY106" si="101">IF(AO103&gt;AN106,AO103,AN106)</f>
        <v>0</v>
      </c>
      <c r="AP106" s="16" t="str">
        <f t="shared" si="101"/>
        <v>0</v>
      </c>
      <c r="AQ106" s="16" t="str">
        <f t="shared" si="101"/>
        <v>0</v>
      </c>
      <c r="AR106" s="16" t="str">
        <f t="shared" si="101"/>
        <v>0</v>
      </c>
      <c r="AS106" s="16" t="str">
        <f t="shared" si="101"/>
        <v>0</v>
      </c>
      <c r="AT106" s="16" t="str">
        <f t="shared" si="101"/>
        <v>0</v>
      </c>
      <c r="AU106" s="16" t="str">
        <f t="shared" si="101"/>
        <v>0</v>
      </c>
      <c r="AV106" s="16" t="str">
        <f t="shared" si="101"/>
        <v>0</v>
      </c>
      <c r="AW106" s="16" t="str">
        <f t="shared" si="101"/>
        <v>0</v>
      </c>
      <c r="AX106" s="16" t="str">
        <f t="shared" si="101"/>
        <v>0</v>
      </c>
      <c r="AY106" s="16" t="str">
        <f t="shared" si="101"/>
        <v>0</v>
      </c>
      <c r="AZ106" s="16"/>
    </row>
    <row r="107" ht="15.0" customHeight="1">
      <c r="A107" s="11"/>
      <c r="B107" s="11"/>
      <c r="C107" s="52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 t="str">
        <f>(AD103+AE103+AF103)+2*(AH103+AL103+AM103)</f>
        <v>0</v>
      </c>
      <c r="AC107" s="16" t="str">
        <f>(AB103+AJ103+AK103)+2*(AC103+AG103+AI103)</f>
        <v>0</v>
      </c>
      <c r="AD107" s="16"/>
      <c r="AE107" s="16"/>
      <c r="AF107" s="16" t="str">
        <f t="shared" ref="AF107:AG107" si="102">AB107/9</f>
        <v>0</v>
      </c>
      <c r="AG107" s="16" t="str">
        <f t="shared" si="102"/>
        <v>0</v>
      </c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</row>
    <row r="108" ht="15.0" customHeight="1">
      <c r="A108" s="53" t="s">
        <v>125</v>
      </c>
      <c r="B108" s="54"/>
      <c r="C108" s="55"/>
      <c r="D108" s="56"/>
      <c r="E108" s="56"/>
      <c r="F108" s="57"/>
      <c r="G108" s="57"/>
      <c r="H108" s="57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7" t="s">
        <v>126</v>
      </c>
      <c r="AC108" s="57" t="s">
        <v>127</v>
      </c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16"/>
      <c r="AT108" s="16"/>
      <c r="AU108" s="16"/>
      <c r="AV108" s="16"/>
      <c r="AW108" s="16"/>
      <c r="AX108" s="16"/>
      <c r="AY108" s="16"/>
      <c r="AZ108" s="16"/>
    </row>
    <row r="109" ht="15.0" customHeight="1">
      <c r="A109" s="58" t="s">
        <v>128</v>
      </c>
      <c r="B109" s="59"/>
      <c r="C109" s="55"/>
      <c r="D109" s="56"/>
      <c r="E109" s="56"/>
      <c r="F109" s="56"/>
      <c r="G109" s="56"/>
      <c r="H109" s="56"/>
      <c r="I109" s="56"/>
      <c r="J109" s="57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 t="str">
        <f>if(AB107&gt;=(2*AC107),If(A110="Female",,"Lord"),If(AC107&gt;=(2*AB107),If(A110="Male",,"Muse"),))</f>
        <v>Lord</v>
      </c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16"/>
      <c r="AT109" s="16"/>
      <c r="AU109" s="16"/>
      <c r="AV109" s="16"/>
      <c r="AW109" s="16"/>
      <c r="AX109" s="16"/>
      <c r="AY109" s="16"/>
      <c r="AZ109" s="16"/>
    </row>
    <row r="110" ht="15.0" customHeight="1">
      <c r="A110" s="60"/>
      <c r="B110" s="61"/>
      <c r="C110" s="55"/>
      <c r="D110" s="56"/>
      <c r="E110" s="56"/>
      <c r="F110" s="56"/>
      <c r="G110" s="56"/>
      <c r="H110" s="56"/>
      <c r="I110" s="56"/>
      <c r="J110" s="62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63" t="str">
        <f t="shared" ref="AB110:AY110" si="103">1/AB103</f>
        <v>#DIV/0!</v>
      </c>
      <c r="AC110" s="63" t="str">
        <f t="shared" si="103"/>
        <v>#DIV/0!</v>
      </c>
      <c r="AD110" s="63" t="str">
        <f t="shared" si="103"/>
        <v>#DIV/0!</v>
      </c>
      <c r="AE110" s="63" t="str">
        <f t="shared" si="103"/>
        <v>#DIV/0!</v>
      </c>
      <c r="AF110" s="63" t="str">
        <f t="shared" si="103"/>
        <v>#DIV/0!</v>
      </c>
      <c r="AG110" s="63" t="str">
        <f t="shared" si="103"/>
        <v>#DIV/0!</v>
      </c>
      <c r="AH110" s="63" t="str">
        <f t="shared" si="103"/>
        <v>#DIV/0!</v>
      </c>
      <c r="AI110" s="63" t="str">
        <f t="shared" si="103"/>
        <v>#DIV/0!</v>
      </c>
      <c r="AJ110" s="63" t="str">
        <f t="shared" si="103"/>
        <v>#DIV/0!</v>
      </c>
      <c r="AK110" s="63" t="str">
        <f t="shared" si="103"/>
        <v>#DIV/0!</v>
      </c>
      <c r="AL110" s="63" t="str">
        <f t="shared" si="103"/>
        <v>#DIV/0!</v>
      </c>
      <c r="AM110" s="63" t="str">
        <f t="shared" si="103"/>
        <v>#DIV/0!</v>
      </c>
      <c r="AN110" s="63" t="str">
        <f t="shared" si="103"/>
        <v>#DIV/0!</v>
      </c>
      <c r="AO110" s="63" t="str">
        <f t="shared" si="103"/>
        <v>#DIV/0!</v>
      </c>
      <c r="AP110" s="63" t="str">
        <f t="shared" si="103"/>
        <v>#DIV/0!</v>
      </c>
      <c r="AQ110" s="63" t="str">
        <f t="shared" si="103"/>
        <v>#DIV/0!</v>
      </c>
      <c r="AR110" s="63" t="str">
        <f t="shared" si="103"/>
        <v>#DIV/0!</v>
      </c>
      <c r="AS110" s="63" t="str">
        <f t="shared" si="103"/>
        <v>#DIV/0!</v>
      </c>
      <c r="AT110" s="63" t="str">
        <f t="shared" si="103"/>
        <v>#DIV/0!</v>
      </c>
      <c r="AU110" s="63" t="str">
        <f t="shared" si="103"/>
        <v>#DIV/0!</v>
      </c>
      <c r="AV110" s="63" t="str">
        <f t="shared" si="103"/>
        <v>#DIV/0!</v>
      </c>
      <c r="AW110" s="63" t="str">
        <f t="shared" si="103"/>
        <v>#DIV/0!</v>
      </c>
      <c r="AX110" s="63" t="str">
        <f t="shared" si="103"/>
        <v>#DIV/0!</v>
      </c>
      <c r="AY110" s="63" t="str">
        <f t="shared" si="103"/>
        <v>#DIV/0!</v>
      </c>
      <c r="AZ110" s="25"/>
    </row>
    <row r="111" ht="15.0" customHeight="1">
      <c r="A111" s="64"/>
      <c r="B111" s="65"/>
      <c r="C111" s="55"/>
      <c r="D111" s="56"/>
      <c r="E111" s="56"/>
      <c r="F111" s="56"/>
      <c r="G111" s="56"/>
      <c r="H111" s="56"/>
      <c r="I111" s="56"/>
      <c r="J111" s="57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16" t="s">
        <v>4</v>
      </c>
      <c r="AC111" s="16" t="s">
        <v>5</v>
      </c>
      <c r="AD111" s="16" t="s">
        <v>6</v>
      </c>
      <c r="AE111" s="16" t="s">
        <v>7</v>
      </c>
      <c r="AF111" s="16" t="s">
        <v>8</v>
      </c>
      <c r="AG111" s="16" t="s">
        <v>9</v>
      </c>
      <c r="AH111" s="16" t="s">
        <v>10</v>
      </c>
      <c r="AI111" s="16" t="s">
        <v>11</v>
      </c>
      <c r="AJ111" s="16" t="s">
        <v>12</v>
      </c>
      <c r="AK111" s="16" t="s">
        <v>13</v>
      </c>
      <c r="AL111" s="16" t="s">
        <v>14</v>
      </c>
      <c r="AM111" s="16" t="s">
        <v>15</v>
      </c>
      <c r="AN111" s="16" t="s">
        <v>16</v>
      </c>
      <c r="AO111" s="16" t="s">
        <v>17</v>
      </c>
      <c r="AP111" s="16" t="s">
        <v>18</v>
      </c>
      <c r="AQ111" s="16" t="s">
        <v>19</v>
      </c>
      <c r="AR111" s="16" t="s">
        <v>20</v>
      </c>
      <c r="AS111" s="16" t="s">
        <v>21</v>
      </c>
      <c r="AT111" s="16" t="s">
        <v>22</v>
      </c>
      <c r="AU111" s="16" t="s">
        <v>23</v>
      </c>
      <c r="AV111" s="16" t="s">
        <v>24</v>
      </c>
      <c r="AW111" s="16" t="s">
        <v>25</v>
      </c>
      <c r="AX111" s="16" t="s">
        <v>26</v>
      </c>
      <c r="AY111" s="16" t="s">
        <v>27</v>
      </c>
      <c r="AZ111" s="16" t="s">
        <v>124</v>
      </c>
    </row>
    <row r="112" ht="15.0" customHeight="1">
      <c r="A112" s="66" t="str">
        <f>AZ112</f>
        <v>#DIV/0!</v>
      </c>
      <c r="B112" s="65"/>
      <c r="C112" s="67"/>
      <c r="D112" s="16"/>
      <c r="E112" s="6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46" t="str">
        <f>If($A$110="Female",,AB111)</f>
        <v>Bard</v>
      </c>
      <c r="AC112" s="46" t="str">
        <f>IF(AC110&gt;AB113,IF($A$110="Female",AB112, AC111),If(AC110=AB113,Concatenate(AB112,"/",AC111),AB112))</f>
        <v>#DIV/0!</v>
      </c>
      <c r="AD112" s="46" t="str">
        <f t="shared" ref="AD112:AE112" si="104">IF(AD110&gt;AC113,AD111,If(AD110=AC113,Concatenate(AC112,"/",AD111),AC112))</f>
        <v>#DIV/0!</v>
      </c>
      <c r="AE112" s="46" t="str">
        <f t="shared" si="104"/>
        <v>#DIV/0!</v>
      </c>
      <c r="AF112" s="46" t="str">
        <f>IF(AF110&gt;AE113,IF($A$110="Male",AE112, AF111),If(AF110=AE113,Concatenate(AE112,"/",AF111),AE112))</f>
        <v>#DIV/0!</v>
      </c>
      <c r="AG112" s="46" t="str">
        <f>IF(AG110&gt;AF113,AG111,If(AG110=AF113,Concatenate(AF112,"/",AG111),AF112))</f>
        <v>#DIV/0!</v>
      </c>
      <c r="AH112" s="46" t="str">
        <f>IF(AH110&gt;AG113,IF($A117="Female",AG112, AH111),If(AH110=AG113,Concatenate(AG112,"/",AH111),AG112))</f>
        <v>#DIV/0!</v>
      </c>
      <c r="AI112" s="46" t="str">
        <f>IF(AI110&gt;AH113,IF($A$110="Female",AH112, AI111),If(AI110=AH113,Concatenate(AH112,"/",AI111),AH112))</f>
        <v>#DIV/0!</v>
      </c>
      <c r="AJ112" s="46" t="str">
        <f>IF(AJ110&gt;AI113,AJ111,If(AJ110=AI113,Concatenate(AI112,"/",AJ111),AI112))</f>
        <v>#DIV/0!</v>
      </c>
      <c r="AK112" s="46" t="str">
        <f>IF(AK110&gt;AJ113,IF($A$110="Male",AJ112, AK111),If(AK110=AJ113,Concatenate(AJ112,"/",AK111),AJ112))</f>
        <v>#DIV/0!</v>
      </c>
      <c r="AL112" s="46" t="str">
        <f>IF(AL110&gt;AK113,AL111,If(AL110=AK113,Concatenate(AK112,"/",AL111),AK112))</f>
        <v>#DIV/0!</v>
      </c>
      <c r="AM112" s="46" t="str">
        <f>If(AB116="Lord",AB116,if(AB116="Muse",AB116,IF(AM110&gt;AL113,IF($A$110="Male",AL112,AM111), If(AM110=AL113,Concatenate(AL112,"/",AM111),AL112))))</f>
        <v>#DIV/0!</v>
      </c>
      <c r="AN112" s="46" t="str">
        <f>AN111</f>
        <v>Blood</v>
      </c>
      <c r="AO112" s="46" t="str">
        <f t="shared" ref="AO112:AY112" si="105">IF(AO110&gt;AN113,AO111,If(AO110=AN113,Concatenate(AN112,"/",AO111),AN112))</f>
        <v>#DIV/0!</v>
      </c>
      <c r="AP112" s="46" t="str">
        <f t="shared" si="105"/>
        <v>#DIV/0!</v>
      </c>
      <c r="AQ112" s="46" t="str">
        <f t="shared" si="105"/>
        <v>#DIV/0!</v>
      </c>
      <c r="AR112" s="46" t="str">
        <f t="shared" si="105"/>
        <v>#DIV/0!</v>
      </c>
      <c r="AS112" s="46" t="str">
        <f t="shared" si="105"/>
        <v>#DIV/0!</v>
      </c>
      <c r="AT112" s="46" t="str">
        <f t="shared" si="105"/>
        <v>#DIV/0!</v>
      </c>
      <c r="AU112" s="46" t="str">
        <f t="shared" si="105"/>
        <v>#DIV/0!</v>
      </c>
      <c r="AV112" s="47" t="str">
        <f t="shared" si="105"/>
        <v>#DIV/0!</v>
      </c>
      <c r="AW112" s="46" t="str">
        <f t="shared" si="105"/>
        <v>#DIV/0!</v>
      </c>
      <c r="AX112" s="46" t="str">
        <f t="shared" si="105"/>
        <v>#DIV/0!</v>
      </c>
      <c r="AY112" s="46" t="str">
        <f t="shared" si="105"/>
        <v>#DIV/0!</v>
      </c>
      <c r="AZ112" s="16" t="str">
        <f>CONCATENATE(AM112,AZ111,AY112)</f>
        <v>#DIV/0!</v>
      </c>
    </row>
    <row r="113" ht="15.0" customHeight="1">
      <c r="A113" s="69" t="s">
        <v>129</v>
      </c>
      <c r="B113" s="70"/>
      <c r="C113" s="16"/>
      <c r="D113" s="16"/>
      <c r="E113" s="6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 t="str">
        <f>If(A117="Female",0,AB110)</f>
        <v>#DIV/0!</v>
      </c>
      <c r="AC113" s="16" t="str">
        <f>If(A117="Female",0,IF(AC110&gt;AB113,AC110,AB113))</f>
        <v>#DIV/0!</v>
      </c>
      <c r="AD113" s="16" t="str">
        <f t="shared" ref="AD113:AE113" si="106">IF(AD110&gt;AC113,AD110,AC113)</f>
        <v>#DIV/0!</v>
      </c>
      <c r="AE113" s="16" t="str">
        <f t="shared" si="106"/>
        <v>#DIV/0!</v>
      </c>
      <c r="AF113" s="16" t="str">
        <f>If(A117="Male",0,IF(AF110&gt;AE113,AF110,AE113))</f>
        <v>#DIV/0!</v>
      </c>
      <c r="AG113" s="16" t="str">
        <f>IF(AG110&gt;AF113,AG110,AF113)</f>
        <v>#DIV/0!</v>
      </c>
      <c r="AH113" s="16" t="str">
        <f>If(A117="Female",0,IF(AH110&gt;AG113,AH110,AG113))</f>
        <v>#DIV/0!</v>
      </c>
      <c r="AI113" s="16" t="str">
        <f t="shared" ref="AI113:AJ113" si="107">IF(AI110&gt;AH113,AI110,AH113)</f>
        <v>#DIV/0!</v>
      </c>
      <c r="AJ113" s="16" t="str">
        <f t="shared" si="107"/>
        <v>#DIV/0!</v>
      </c>
      <c r="AK113" s="16" t="str">
        <f>If(A117="Male",0,IF(AK110&gt;AJ113,AK110,AJ113))</f>
        <v>#DIV/0!</v>
      </c>
      <c r="AL113" s="16" t="str">
        <f>IF(AL110&gt;AK113,AL110,AK113)</f>
        <v>#DIV/0!</v>
      </c>
      <c r="AM113" s="16" t="str">
        <f>If(A117="Male",0,IF(AM110&gt;AL113,AM110,AL113))</f>
        <v>#DIV/0!</v>
      </c>
      <c r="AN113" s="16" t="str">
        <f>AN110</f>
        <v>#DIV/0!</v>
      </c>
      <c r="AO113" s="16" t="str">
        <f t="shared" ref="AO113:AY113" si="108">IF(AO110&gt;AN113,AO110,AN113)</f>
        <v>#DIV/0!</v>
      </c>
      <c r="AP113" s="16" t="str">
        <f t="shared" si="108"/>
        <v>#DIV/0!</v>
      </c>
      <c r="AQ113" s="16" t="str">
        <f t="shared" si="108"/>
        <v>#DIV/0!</v>
      </c>
      <c r="AR113" s="16" t="str">
        <f t="shared" si="108"/>
        <v>#DIV/0!</v>
      </c>
      <c r="AS113" s="16" t="str">
        <f t="shared" si="108"/>
        <v>#DIV/0!</v>
      </c>
      <c r="AT113" s="16" t="str">
        <f t="shared" si="108"/>
        <v>#DIV/0!</v>
      </c>
      <c r="AU113" s="16" t="str">
        <f t="shared" si="108"/>
        <v>#DIV/0!</v>
      </c>
      <c r="AV113" s="16" t="str">
        <f t="shared" si="108"/>
        <v>#DIV/0!</v>
      </c>
      <c r="AW113" s="16" t="str">
        <f t="shared" si="108"/>
        <v>#DIV/0!</v>
      </c>
      <c r="AX113" s="16" t="str">
        <f t="shared" si="108"/>
        <v>#DIV/0!</v>
      </c>
      <c r="AY113" s="16" t="str">
        <f t="shared" si="108"/>
        <v>#DIV/0!</v>
      </c>
      <c r="AZ113" s="16"/>
    </row>
    <row r="114" ht="15.0" customHeight="1">
      <c r="A114" s="71" t="s">
        <v>130</v>
      </c>
      <c r="B114" s="65"/>
      <c r="C114" s="72"/>
      <c r="D114" s="66"/>
      <c r="E114" s="68"/>
      <c r="F114" s="16"/>
      <c r="G114" s="16"/>
      <c r="H114" s="16"/>
      <c r="I114" s="16"/>
      <c r="J114" s="51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51"/>
      <c r="W114" s="16"/>
      <c r="X114" s="16"/>
      <c r="Y114" s="16"/>
      <c r="Z114" s="51"/>
      <c r="AA114" s="16"/>
      <c r="AB114" s="16" t="str">
        <f>(AD110+AE110+AF110)+2*(AH110+AL110+AM110)</f>
        <v>#DIV/0!</v>
      </c>
      <c r="AC114" s="16" t="str">
        <f>(AB110+AJ110+AK110)+2*(AC110+AG110+AI110)</f>
        <v>#DIV/0!</v>
      </c>
      <c r="AD114" s="16"/>
      <c r="AE114" s="16"/>
      <c r="AF114" s="16" t="str">
        <f t="shared" ref="AF114:AG114" si="109">AB114/9</f>
        <v>#DIV/0!</v>
      </c>
      <c r="AG114" s="16" t="str">
        <f t="shared" si="109"/>
        <v>#DIV/0!</v>
      </c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</row>
    <row r="115" ht="15.0" customHeight="1">
      <c r="A115" s="71" t="s">
        <v>131</v>
      </c>
      <c r="B115" s="65"/>
      <c r="C115" s="72"/>
      <c r="D115" s="66"/>
      <c r="E115" s="68"/>
      <c r="F115" s="16"/>
      <c r="G115" s="16"/>
      <c r="H115" s="16"/>
      <c r="I115" s="16"/>
      <c r="J115" s="51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51"/>
      <c r="W115" s="16"/>
      <c r="X115" s="16"/>
      <c r="Y115" s="16"/>
      <c r="Z115" s="51"/>
      <c r="AA115" s="16"/>
      <c r="AB115" s="57" t="s">
        <v>126</v>
      </c>
      <c r="AC115" s="57" t="s">
        <v>127</v>
      </c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16"/>
      <c r="AT115" s="16"/>
      <c r="AU115" s="16"/>
      <c r="AV115" s="16"/>
      <c r="AW115" s="16"/>
      <c r="AX115" s="16"/>
      <c r="AY115" s="16"/>
      <c r="AZ115" s="16"/>
    </row>
    <row r="116" ht="15.0" customHeight="1">
      <c r="A116" s="71" t="s">
        <v>132</v>
      </c>
      <c r="B116" s="65"/>
      <c r="C116" s="72"/>
      <c r="D116" s="66"/>
      <c r="E116" s="68"/>
      <c r="F116" s="16"/>
      <c r="G116" s="16"/>
      <c r="H116" s="16"/>
      <c r="I116" s="16"/>
      <c r="J116" s="51"/>
      <c r="K116" s="16"/>
      <c r="L116" s="16"/>
      <c r="M116" s="51"/>
      <c r="N116" s="16"/>
      <c r="O116" s="16"/>
      <c r="P116" s="51"/>
      <c r="Q116" s="16"/>
      <c r="R116" s="16"/>
      <c r="S116" s="16"/>
      <c r="T116" s="16"/>
      <c r="U116" s="16"/>
      <c r="V116" s="16"/>
      <c r="W116" s="16"/>
      <c r="X116" s="16"/>
      <c r="Y116" s="16"/>
      <c r="Z116" s="51"/>
      <c r="AA116" s="16"/>
      <c r="AB116" s="56" t="str">
        <f>if(AB114&gt;=(2*AC114),If(A117="Female",,"Lord"),If(AC114&gt;=(2*AB114),If(A117="Male",,"Muse"),))</f>
        <v>#DIV/0!</v>
      </c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16"/>
      <c r="AT116" s="16"/>
      <c r="AU116" s="16"/>
      <c r="AV116" s="16"/>
      <c r="AW116" s="16"/>
      <c r="AX116" s="16"/>
      <c r="AY116" s="16"/>
      <c r="AZ116" s="16"/>
    </row>
    <row r="117" ht="15.0" customHeight="1">
      <c r="A117" s="73"/>
      <c r="B117" s="74"/>
      <c r="C117" s="72"/>
      <c r="D117" s="66"/>
      <c r="E117" s="68"/>
      <c r="F117" s="16"/>
      <c r="G117" s="16"/>
      <c r="H117" s="16"/>
      <c r="I117" s="16"/>
      <c r="J117" s="51"/>
      <c r="K117" s="16"/>
      <c r="L117" s="16"/>
      <c r="M117" s="51"/>
      <c r="N117" s="16"/>
      <c r="O117" s="51"/>
      <c r="P117" s="16"/>
      <c r="Q117" s="51"/>
      <c r="R117" s="16"/>
      <c r="S117" s="16"/>
      <c r="T117" s="51"/>
      <c r="U117" s="16"/>
      <c r="V117" s="16"/>
      <c r="W117" s="16"/>
      <c r="X117" s="16"/>
      <c r="Y117" s="16"/>
      <c r="Z117" s="51"/>
      <c r="AA117" s="16"/>
      <c r="AB117" s="51"/>
      <c r="AC117" s="16"/>
      <c r="AD117" s="51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</row>
    <row r="118" ht="15.0" customHeight="1">
      <c r="A118" s="75"/>
      <c r="B118" s="70"/>
      <c r="C118" s="72"/>
      <c r="D118" s="66"/>
      <c r="E118" s="68"/>
      <c r="F118" s="16"/>
      <c r="G118" s="16"/>
      <c r="H118" s="16"/>
      <c r="I118" s="16"/>
      <c r="J118" s="16"/>
      <c r="K118" s="16"/>
      <c r="L118" s="16"/>
      <c r="M118" s="51"/>
      <c r="N118" s="16"/>
      <c r="O118" s="16"/>
      <c r="P118" s="51"/>
      <c r="Q118" s="51"/>
      <c r="R118" s="16"/>
      <c r="S118" s="16"/>
      <c r="T118" s="51"/>
      <c r="U118" s="16"/>
      <c r="V118" s="51"/>
      <c r="W118" s="16"/>
      <c r="X118" s="16"/>
      <c r="Y118" s="16"/>
      <c r="Z118" s="51"/>
      <c r="AA118" s="16"/>
      <c r="AB118" s="16"/>
      <c r="AC118" s="51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ht="15.0" customHeight="1">
      <c r="A119" s="75"/>
      <c r="B119" s="76"/>
      <c r="C119" s="77"/>
      <c r="D119" s="77"/>
      <c r="E119" s="78"/>
      <c r="F119" s="79"/>
      <c r="G119" s="80"/>
      <c r="H119" s="80"/>
      <c r="I119" s="80"/>
      <c r="J119" s="80"/>
      <c r="K119" s="80"/>
      <c r="L119" s="80"/>
      <c r="M119" s="81"/>
      <c r="N119" s="80"/>
      <c r="O119" s="80"/>
      <c r="P119" s="81"/>
      <c r="Q119" s="81"/>
      <c r="R119" s="80"/>
      <c r="S119" s="80"/>
      <c r="T119" s="81"/>
      <c r="U119" s="80"/>
      <c r="V119" s="80"/>
      <c r="W119" s="80"/>
      <c r="X119" s="80"/>
      <c r="Y119" s="80"/>
      <c r="Z119" s="81"/>
      <c r="AA119" s="80"/>
      <c r="AB119" s="80"/>
      <c r="AC119" s="81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</row>
    <row r="120">
      <c r="A120" s="75"/>
      <c r="B120" s="82"/>
      <c r="C120" s="72"/>
      <c r="D120" s="72"/>
      <c r="E120" s="83"/>
      <c r="F120" s="84"/>
      <c r="G120" s="85"/>
      <c r="H120" s="85"/>
      <c r="I120" s="85"/>
      <c r="J120" s="85"/>
      <c r="K120" s="85"/>
      <c r="L120" s="85"/>
      <c r="M120" s="86"/>
      <c r="N120" s="85"/>
      <c r="O120" s="12"/>
      <c r="P120" s="87"/>
      <c r="Q120" s="87"/>
      <c r="R120" s="12"/>
      <c r="S120" s="12"/>
      <c r="T120" s="12"/>
      <c r="U120" s="12"/>
      <c r="V120" s="87"/>
      <c r="W120" s="12"/>
      <c r="X120" s="12"/>
      <c r="Y120" s="12"/>
      <c r="Z120" s="87"/>
      <c r="AA120" s="12"/>
      <c r="AB120" s="12"/>
      <c r="AC120" s="87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88"/>
      <c r="AW120" s="88"/>
      <c r="AX120" s="89"/>
      <c r="AY120" s="89"/>
      <c r="AZ120" s="89"/>
    </row>
    <row r="121">
      <c r="A121" s="90"/>
      <c r="B121" s="82"/>
      <c r="C121" s="72"/>
      <c r="D121" s="91"/>
      <c r="E121" s="83"/>
      <c r="F121" s="84"/>
      <c r="G121" s="92"/>
      <c r="H121" s="92"/>
      <c r="I121" s="92"/>
      <c r="J121" s="92"/>
      <c r="K121" s="92"/>
      <c r="L121" s="92"/>
      <c r="M121" s="93"/>
      <c r="N121" s="92"/>
      <c r="O121" s="87"/>
      <c r="P121" s="12"/>
      <c r="Q121" s="87"/>
      <c r="R121" s="12"/>
      <c r="S121" s="12"/>
      <c r="T121" s="12"/>
      <c r="U121" s="12"/>
      <c r="V121" s="12"/>
      <c r="W121" s="12"/>
      <c r="X121" s="12"/>
      <c r="Y121" s="12"/>
      <c r="Z121" s="87"/>
      <c r="AA121" s="12"/>
      <c r="AB121" s="12"/>
      <c r="AC121" s="87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88"/>
      <c r="AW121" s="88"/>
      <c r="AX121" s="89"/>
      <c r="AY121" s="89"/>
      <c r="AZ121" s="89"/>
    </row>
    <row r="122">
      <c r="AB122" s="11"/>
      <c r="AC122" s="94"/>
      <c r="AD122" s="11"/>
      <c r="AE122" s="11"/>
      <c r="AF122" s="11"/>
      <c r="AG122" s="11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88"/>
      <c r="AW122" s="88"/>
      <c r="AX122" s="89"/>
      <c r="AY122" s="89"/>
      <c r="AZ122" s="89"/>
    </row>
    <row r="123">
      <c r="A123" s="95"/>
      <c r="B123" s="95"/>
      <c r="C123" s="95"/>
      <c r="D123" s="95"/>
      <c r="E123" s="95"/>
      <c r="F123" s="23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23"/>
      <c r="AC123" s="34"/>
      <c r="AD123" s="23"/>
      <c r="AE123" s="23"/>
      <c r="AF123" s="23"/>
      <c r="AG123" s="23"/>
      <c r="AH123" s="84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88"/>
      <c r="AW123" s="88"/>
      <c r="AX123" s="89"/>
      <c r="AY123" s="89"/>
      <c r="AZ123" s="89"/>
    </row>
    <row r="124">
      <c r="A124" s="96"/>
      <c r="B124" s="97"/>
      <c r="C124" s="98"/>
      <c r="D124" s="99"/>
      <c r="E124" s="99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88"/>
      <c r="AC124" s="100"/>
      <c r="AD124" s="88"/>
      <c r="AE124" s="88"/>
      <c r="AF124" s="88"/>
      <c r="AG124" s="88"/>
      <c r="AH124" s="88"/>
      <c r="AI124" s="88"/>
      <c r="AJ124" s="88"/>
      <c r="AK124" s="12"/>
      <c r="AL124" s="88"/>
      <c r="AM124" s="88"/>
      <c r="AN124" s="88"/>
      <c r="AO124" s="88"/>
      <c r="AP124" s="12"/>
      <c r="AQ124" s="88"/>
      <c r="AR124" s="88"/>
      <c r="AS124" s="88"/>
      <c r="AT124" s="88"/>
      <c r="AU124" s="88"/>
      <c r="AV124" s="88"/>
      <c r="AW124" s="88"/>
      <c r="AX124" s="89"/>
      <c r="AY124" s="89"/>
      <c r="AZ124" s="89"/>
    </row>
    <row r="125">
      <c r="A125" s="96"/>
      <c r="B125" s="97"/>
      <c r="C125" s="98"/>
      <c r="D125" s="99"/>
      <c r="E125" s="99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9"/>
      <c r="AY125" s="89"/>
      <c r="AZ125" s="89"/>
    </row>
    <row r="126">
      <c r="A126" s="96"/>
      <c r="B126" s="97"/>
      <c r="C126" s="98"/>
      <c r="D126" s="99"/>
      <c r="E126" s="9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9"/>
      <c r="AY126" s="89"/>
      <c r="AZ126" s="89"/>
    </row>
    <row r="127">
      <c r="A127" s="96"/>
      <c r="B127" s="97"/>
      <c r="C127" s="98"/>
      <c r="D127" s="99"/>
      <c r="E127" s="9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88"/>
      <c r="AC127" s="88"/>
      <c r="AD127" s="88"/>
      <c r="AE127" s="88"/>
      <c r="AF127" s="100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9"/>
      <c r="AY127" s="89"/>
      <c r="AZ127" s="89"/>
    </row>
    <row r="128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23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88"/>
      <c r="AC128" s="88"/>
      <c r="AD128" s="88"/>
      <c r="AE128" s="88"/>
      <c r="AF128" s="100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9"/>
      <c r="AY128" s="89"/>
      <c r="AZ128" s="89"/>
    </row>
    <row r="129">
      <c r="A129" s="96"/>
      <c r="B129" s="97"/>
      <c r="C129" s="98"/>
      <c r="D129" s="99"/>
      <c r="E129" s="99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88"/>
      <c r="AC129" s="88"/>
      <c r="AD129" s="88"/>
      <c r="AE129" s="88"/>
      <c r="AF129" s="100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9"/>
      <c r="AY129" s="89"/>
      <c r="AZ129" s="89"/>
    </row>
    <row r="130">
      <c r="A130" s="96"/>
      <c r="B130" s="97"/>
      <c r="C130" s="98"/>
      <c r="D130" s="99"/>
      <c r="E130" s="9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88"/>
      <c r="AC130" s="88"/>
      <c r="AD130" s="88"/>
      <c r="AE130" s="88"/>
      <c r="AF130" s="100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9"/>
      <c r="AY130" s="89"/>
      <c r="AZ130" s="89"/>
    </row>
    <row r="131">
      <c r="A131" s="96"/>
      <c r="B131" s="97"/>
      <c r="C131" s="98"/>
      <c r="D131" s="99"/>
      <c r="E131" s="9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88"/>
      <c r="AC131" s="88"/>
      <c r="AD131" s="88"/>
      <c r="AE131" s="88"/>
      <c r="AF131" s="100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9"/>
      <c r="AY131" s="89"/>
      <c r="AZ131" s="89"/>
    </row>
    <row r="132">
      <c r="A132" s="96"/>
      <c r="B132" s="97"/>
      <c r="C132" s="98"/>
      <c r="D132" s="99"/>
      <c r="E132" s="99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88"/>
      <c r="AC132" s="88"/>
      <c r="AD132" s="88"/>
      <c r="AE132" s="88"/>
      <c r="AF132" s="100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9"/>
      <c r="AY132" s="89"/>
      <c r="AZ132" s="89"/>
    </row>
    <row r="133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23"/>
      <c r="AA133" s="95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9"/>
      <c r="AY133" s="89"/>
      <c r="AZ133" s="89"/>
    </row>
    <row r="134">
      <c r="A134" s="96"/>
      <c r="B134" s="97"/>
      <c r="C134" s="98"/>
      <c r="D134" s="99"/>
      <c r="E134" s="99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9"/>
      <c r="AY134" s="89"/>
      <c r="AZ134" s="89"/>
    </row>
    <row r="135">
      <c r="A135" s="96"/>
      <c r="B135" s="97"/>
      <c r="C135" s="98"/>
      <c r="D135" s="99"/>
      <c r="E135" s="99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9"/>
      <c r="AY135" s="89"/>
      <c r="AZ135" s="89"/>
    </row>
    <row r="136">
      <c r="A136" s="96"/>
      <c r="B136" s="97"/>
      <c r="C136" s="98"/>
      <c r="D136" s="99"/>
      <c r="E136" s="99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95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9"/>
      <c r="AY136" s="89"/>
      <c r="AZ136" s="89"/>
    </row>
    <row r="137">
      <c r="A137" s="96"/>
      <c r="B137" s="97"/>
      <c r="C137" s="98"/>
      <c r="D137" s="99"/>
      <c r="E137" s="99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95"/>
      <c r="AB137" s="95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9"/>
      <c r="AY137" s="89"/>
      <c r="AZ137" s="89"/>
    </row>
    <row r="138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23"/>
      <c r="T138" s="95"/>
      <c r="U138" s="95"/>
      <c r="V138" s="95"/>
      <c r="W138" s="95"/>
      <c r="X138" s="95"/>
      <c r="Y138" s="95"/>
      <c r="Z138" s="95"/>
      <c r="AA138" s="95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9"/>
      <c r="AY138" s="89"/>
      <c r="AZ138" s="89"/>
    </row>
    <row r="139">
      <c r="A139" s="96"/>
      <c r="B139" s="97"/>
      <c r="C139" s="98"/>
      <c r="D139" s="99"/>
      <c r="E139" s="9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95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9"/>
      <c r="AY139" s="89"/>
      <c r="AZ139" s="89"/>
    </row>
    <row r="140">
      <c r="A140" s="96"/>
      <c r="B140" s="97"/>
      <c r="C140" s="98"/>
      <c r="D140" s="99"/>
      <c r="E140" s="99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9"/>
      <c r="AY140" s="89"/>
      <c r="AZ140" s="89"/>
    </row>
    <row r="141">
      <c r="A141" s="96"/>
      <c r="B141" s="97"/>
      <c r="C141" s="98"/>
      <c r="D141" s="99"/>
      <c r="E141" s="99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95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9"/>
      <c r="AY141" s="89"/>
      <c r="AZ141" s="89"/>
    </row>
    <row r="142">
      <c r="A142" s="96"/>
      <c r="B142" s="97"/>
      <c r="C142" s="98"/>
      <c r="D142" s="99"/>
      <c r="E142" s="99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95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9"/>
      <c r="AY142" s="89"/>
      <c r="AZ142" s="89"/>
    </row>
    <row r="143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23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9"/>
      <c r="AY143" s="89"/>
      <c r="AZ143" s="89"/>
    </row>
    <row r="144">
      <c r="A144" s="96"/>
      <c r="B144" s="97"/>
      <c r="C144" s="98"/>
      <c r="D144" s="99"/>
      <c r="E144" s="99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95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9"/>
      <c r="AY144" s="89"/>
      <c r="AZ144" s="89"/>
    </row>
    <row r="145">
      <c r="A145" s="96"/>
      <c r="B145" s="97"/>
      <c r="C145" s="98"/>
      <c r="D145" s="99"/>
      <c r="E145" s="99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9"/>
      <c r="AY145" s="89"/>
      <c r="AZ145" s="89"/>
    </row>
    <row r="146">
      <c r="A146" s="96"/>
      <c r="B146" s="97"/>
      <c r="C146" s="98"/>
      <c r="D146" s="99"/>
      <c r="E146" s="9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9"/>
      <c r="AY146" s="89"/>
      <c r="AZ146" s="89"/>
    </row>
    <row r="147">
      <c r="A147" s="96"/>
      <c r="B147" s="97"/>
      <c r="C147" s="98"/>
      <c r="D147" s="99"/>
      <c r="E147" s="9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95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9"/>
      <c r="AY147" s="89"/>
      <c r="AZ147" s="89"/>
    </row>
    <row r="148">
      <c r="A148" s="95"/>
      <c r="B148" s="95"/>
      <c r="C148" s="95"/>
      <c r="D148" s="95"/>
      <c r="E148" s="23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9"/>
      <c r="AY148" s="89"/>
      <c r="AZ148" s="89"/>
    </row>
    <row r="149">
      <c r="A149" s="96"/>
      <c r="B149" s="97"/>
      <c r="C149" s="98"/>
      <c r="D149" s="99"/>
      <c r="E149" s="99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9"/>
      <c r="AY149" s="89"/>
      <c r="AZ149" s="89"/>
    </row>
    <row r="150">
      <c r="A150" s="96"/>
      <c r="B150" s="97"/>
      <c r="C150" s="98"/>
      <c r="D150" s="99"/>
      <c r="E150" s="99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9"/>
      <c r="AY150" s="89"/>
      <c r="AZ150" s="89"/>
    </row>
    <row r="151">
      <c r="A151" s="96"/>
      <c r="B151" s="97"/>
      <c r="C151" s="98"/>
      <c r="D151" s="99"/>
      <c r="E151" s="99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9"/>
      <c r="AY151" s="89"/>
      <c r="AZ151" s="89"/>
    </row>
    <row r="152">
      <c r="A152" s="96"/>
      <c r="B152" s="97"/>
      <c r="C152" s="98"/>
      <c r="D152" s="99"/>
      <c r="E152" s="99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9"/>
      <c r="AY152" s="89"/>
      <c r="AZ152" s="89"/>
    </row>
    <row r="153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23"/>
      <c r="U153" s="95"/>
      <c r="V153" s="95"/>
      <c r="W153" s="95"/>
      <c r="X153" s="95"/>
      <c r="Y153" s="95"/>
      <c r="Z153" s="95"/>
      <c r="AA153" s="95"/>
      <c r="AB153" s="95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9"/>
      <c r="AY153" s="89"/>
      <c r="AZ153" s="89"/>
    </row>
    <row r="154">
      <c r="A154" s="96"/>
      <c r="B154" s="97"/>
      <c r="C154" s="98"/>
      <c r="D154" s="99"/>
      <c r="E154" s="99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9"/>
      <c r="AY154" s="89"/>
      <c r="AZ154" s="89"/>
    </row>
    <row r="155">
      <c r="A155" s="96"/>
      <c r="B155" s="97"/>
      <c r="C155" s="98"/>
      <c r="D155" s="99"/>
      <c r="E155" s="99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9"/>
      <c r="AY155" s="89"/>
      <c r="AZ155" s="89"/>
    </row>
    <row r="156">
      <c r="A156" s="96"/>
      <c r="B156" s="97"/>
      <c r="C156" s="98"/>
      <c r="D156" s="99"/>
      <c r="E156" s="99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9"/>
      <c r="AY156" s="89"/>
      <c r="AZ156" s="89"/>
    </row>
    <row r="157">
      <c r="A157" s="96"/>
      <c r="B157" s="97"/>
      <c r="C157" s="98"/>
      <c r="D157" s="99"/>
      <c r="E157" s="99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9"/>
      <c r="AY157" s="89"/>
      <c r="AZ157" s="89"/>
    </row>
    <row r="158">
      <c r="A158" s="95"/>
      <c r="B158" s="95"/>
      <c r="C158" s="95"/>
      <c r="D158" s="95"/>
      <c r="E158" s="95"/>
      <c r="F158" s="95"/>
      <c r="G158" s="23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9"/>
      <c r="AY158" s="89"/>
      <c r="AZ158" s="89"/>
    </row>
    <row r="159">
      <c r="A159" s="96"/>
      <c r="B159" s="97"/>
      <c r="C159" s="98"/>
      <c r="D159" s="99"/>
      <c r="E159" s="99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9"/>
      <c r="AY159" s="89"/>
      <c r="AZ159" s="89"/>
    </row>
    <row r="160">
      <c r="A160" s="96"/>
      <c r="B160" s="97"/>
      <c r="C160" s="98"/>
      <c r="D160" s="99"/>
      <c r="E160" s="99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9"/>
      <c r="AY160" s="89"/>
      <c r="AZ160" s="89"/>
    </row>
    <row r="161">
      <c r="A161" s="96"/>
      <c r="B161" s="97"/>
      <c r="C161" s="98"/>
      <c r="D161" s="99"/>
      <c r="E161" s="99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95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9"/>
      <c r="AY161" s="89"/>
      <c r="AZ161" s="89"/>
    </row>
    <row r="162">
      <c r="A162" s="96"/>
      <c r="B162" s="97"/>
      <c r="C162" s="98"/>
      <c r="D162" s="99"/>
      <c r="E162" s="99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95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9"/>
      <c r="AY162" s="89"/>
      <c r="AZ162" s="89"/>
    </row>
    <row r="163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23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9"/>
      <c r="AY163" s="89"/>
      <c r="AZ163" s="89"/>
    </row>
    <row r="164">
      <c r="A164" s="101"/>
      <c r="B164" s="97"/>
      <c r="C164" s="98"/>
      <c r="D164" s="99"/>
      <c r="E164" s="99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95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9"/>
      <c r="AY164" s="89"/>
      <c r="AZ164" s="89"/>
    </row>
    <row r="165">
      <c r="A165" s="96"/>
      <c r="B165" s="97"/>
      <c r="C165" s="98"/>
      <c r="D165" s="99"/>
      <c r="E165" s="99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9"/>
      <c r="AY165" s="89"/>
      <c r="AZ165" s="89"/>
    </row>
    <row r="166">
      <c r="A166" s="96"/>
      <c r="B166" s="97"/>
      <c r="C166" s="98"/>
      <c r="D166" s="99"/>
      <c r="E166" s="99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9"/>
      <c r="AY166" s="89"/>
      <c r="AZ166" s="89"/>
    </row>
    <row r="167">
      <c r="A167" s="96"/>
      <c r="B167" s="97"/>
      <c r="C167" s="98"/>
      <c r="D167" s="99"/>
      <c r="E167" s="99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9"/>
      <c r="AY167" s="89"/>
      <c r="AZ167" s="89"/>
    </row>
    <row r="168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23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9"/>
      <c r="AY168" s="89"/>
      <c r="AZ168" s="89"/>
    </row>
    <row r="169">
      <c r="A169" s="96"/>
      <c r="B169" s="97"/>
      <c r="C169" s="98"/>
      <c r="D169" s="99"/>
      <c r="E169" s="99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9"/>
      <c r="AY169" s="89"/>
      <c r="AZ169" s="89"/>
    </row>
    <row r="170">
      <c r="A170" s="96"/>
      <c r="B170" s="97"/>
      <c r="C170" s="98"/>
      <c r="D170" s="99"/>
      <c r="E170" s="9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9"/>
      <c r="AY170" s="89"/>
      <c r="AZ170" s="89"/>
    </row>
    <row r="171">
      <c r="A171" s="96"/>
      <c r="B171" s="97"/>
      <c r="C171" s="98"/>
      <c r="D171" s="99"/>
      <c r="E171" s="9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9"/>
      <c r="AY171" s="89"/>
      <c r="AZ171" s="89"/>
    </row>
    <row r="172">
      <c r="A172" s="96"/>
      <c r="B172" s="97"/>
      <c r="C172" s="98"/>
      <c r="D172" s="99"/>
      <c r="E172" s="99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9"/>
      <c r="AY172" s="89"/>
      <c r="AZ172" s="89"/>
    </row>
    <row r="173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23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9"/>
      <c r="AY173" s="89"/>
      <c r="AZ173" s="89"/>
    </row>
    <row r="174">
      <c r="A174" s="96"/>
      <c r="B174" s="97"/>
      <c r="C174" s="98"/>
      <c r="D174" s="99"/>
      <c r="E174" s="9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9"/>
      <c r="AY174" s="89"/>
      <c r="AZ174" s="89"/>
    </row>
    <row r="175">
      <c r="A175" s="96"/>
      <c r="B175" s="97"/>
      <c r="C175" s="98"/>
      <c r="D175" s="99"/>
      <c r="E175" s="9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9"/>
      <c r="AY175" s="89"/>
      <c r="AZ175" s="89"/>
    </row>
    <row r="176">
      <c r="A176" s="96"/>
      <c r="B176" s="97"/>
      <c r="C176" s="98"/>
      <c r="D176" s="99"/>
      <c r="E176" s="99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9"/>
      <c r="AY176" s="89"/>
      <c r="AZ176" s="89"/>
    </row>
    <row r="177">
      <c r="A177" s="96"/>
      <c r="B177" s="97"/>
      <c r="C177" s="98"/>
      <c r="D177" s="99"/>
      <c r="E177" s="99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9"/>
      <c r="AY177" s="89"/>
      <c r="AZ177" s="89"/>
    </row>
    <row r="178">
      <c r="A178" s="95"/>
      <c r="B178" s="95"/>
      <c r="C178" s="95"/>
      <c r="D178" s="95"/>
      <c r="E178" s="95"/>
      <c r="F178" s="95"/>
      <c r="G178" s="95"/>
      <c r="H178" s="23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9"/>
      <c r="AY178" s="89"/>
      <c r="AZ178" s="89"/>
    </row>
    <row r="179">
      <c r="A179" s="96"/>
      <c r="B179" s="97"/>
      <c r="C179" s="98"/>
      <c r="D179" s="99"/>
      <c r="E179" s="9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9"/>
      <c r="AY179" s="89"/>
      <c r="AZ179" s="89"/>
    </row>
    <row r="180">
      <c r="A180" s="96"/>
      <c r="B180" s="97"/>
      <c r="C180" s="98"/>
      <c r="D180" s="99"/>
      <c r="E180" s="99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9"/>
      <c r="AY180" s="89"/>
      <c r="AZ180" s="89"/>
    </row>
    <row r="181">
      <c r="A181" s="96"/>
      <c r="B181" s="97"/>
      <c r="C181" s="98"/>
      <c r="D181" s="99"/>
      <c r="E181" s="99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9"/>
      <c r="AY181" s="89"/>
      <c r="AZ181" s="89"/>
    </row>
    <row r="182">
      <c r="A182" s="96"/>
      <c r="B182" s="97"/>
      <c r="C182" s="98"/>
      <c r="D182" s="102"/>
      <c r="E182" s="10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9"/>
      <c r="AY182" s="89"/>
      <c r="AZ182" s="89"/>
    </row>
    <row r="183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7"/>
      <c r="V183" s="95"/>
      <c r="W183" s="95"/>
      <c r="X183" s="95"/>
      <c r="Y183" s="95"/>
      <c r="Z183" s="95"/>
      <c r="AA183" s="95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9"/>
      <c r="AY183" s="89"/>
      <c r="AZ183" s="89"/>
    </row>
    <row r="184">
      <c r="A184" s="96"/>
      <c r="B184" s="97"/>
      <c r="C184" s="98"/>
      <c r="D184" s="99"/>
      <c r="E184" s="99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9"/>
      <c r="AY184" s="89"/>
      <c r="AZ184" s="89"/>
    </row>
    <row r="185">
      <c r="A185" s="96"/>
      <c r="B185" s="97"/>
      <c r="C185" s="98"/>
      <c r="D185" s="99"/>
      <c r="E185" s="99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9"/>
      <c r="AY185" s="89"/>
      <c r="AZ185" s="89"/>
    </row>
    <row r="186">
      <c r="A186" s="96"/>
      <c r="B186" s="97"/>
      <c r="C186" s="98"/>
      <c r="D186" s="99"/>
      <c r="E186" s="9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9"/>
      <c r="AY186" s="89"/>
      <c r="AZ186" s="89"/>
    </row>
    <row r="187">
      <c r="A187" s="96"/>
      <c r="B187" s="97"/>
      <c r="C187" s="98"/>
      <c r="D187" s="99"/>
      <c r="E187" s="9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9"/>
      <c r="AY187" s="89"/>
      <c r="AZ187" s="89"/>
    </row>
    <row r="188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23"/>
      <c r="Y188" s="95"/>
      <c r="Z188" s="95"/>
      <c r="AA188" s="95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9"/>
      <c r="AY188" s="89"/>
      <c r="AZ188" s="89"/>
    </row>
    <row r="189">
      <c r="A189" s="96"/>
      <c r="B189" s="97"/>
      <c r="C189" s="98"/>
      <c r="D189" s="99"/>
      <c r="E189" s="99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9"/>
      <c r="AY189" s="89"/>
      <c r="AZ189" s="89"/>
    </row>
    <row r="190">
      <c r="A190" s="96"/>
      <c r="B190" s="97"/>
      <c r="C190" s="98"/>
      <c r="D190" s="99"/>
      <c r="E190" s="9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9"/>
      <c r="AY190" s="89"/>
      <c r="AZ190" s="89"/>
    </row>
    <row r="191">
      <c r="A191" s="96"/>
      <c r="B191" s="97"/>
      <c r="C191" s="98"/>
      <c r="D191" s="99"/>
      <c r="E191" s="9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9"/>
      <c r="AY191" s="89"/>
      <c r="AZ191" s="89"/>
    </row>
    <row r="192">
      <c r="A192" s="96"/>
      <c r="B192" s="97"/>
      <c r="C192" s="98"/>
      <c r="D192" s="102"/>
      <c r="E192" s="10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9"/>
      <c r="AY192" s="89"/>
      <c r="AZ192" s="89"/>
    </row>
    <row r="193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23"/>
      <c r="S193" s="95"/>
      <c r="T193" s="95"/>
      <c r="U193" s="95"/>
      <c r="V193" s="95"/>
      <c r="W193" s="95"/>
      <c r="X193" s="95"/>
      <c r="Y193" s="95"/>
      <c r="Z193" s="95"/>
      <c r="AA193" s="95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9"/>
      <c r="AY193" s="89"/>
      <c r="AZ193" s="89"/>
    </row>
    <row r="194">
      <c r="A194" s="96"/>
      <c r="B194" s="97"/>
      <c r="C194" s="98"/>
      <c r="D194" s="99"/>
      <c r="E194" s="99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9"/>
      <c r="AY194" s="89"/>
      <c r="AZ194" s="89"/>
    </row>
    <row r="195">
      <c r="A195" s="96"/>
      <c r="B195" s="97"/>
      <c r="C195" s="98"/>
      <c r="D195" s="99"/>
      <c r="E195" s="99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9"/>
      <c r="AY195" s="89"/>
      <c r="AZ195" s="89"/>
    </row>
    <row r="196">
      <c r="A196" s="96"/>
      <c r="B196" s="97"/>
      <c r="C196" s="98"/>
      <c r="D196" s="99"/>
      <c r="E196" s="99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9"/>
      <c r="AY196" s="89"/>
      <c r="AZ196" s="89"/>
    </row>
    <row r="197">
      <c r="A197" s="96"/>
      <c r="B197" s="97"/>
      <c r="C197" s="98"/>
      <c r="D197" s="99"/>
      <c r="E197" s="99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9"/>
      <c r="AY197" s="89"/>
      <c r="AZ197" s="89"/>
    </row>
    <row r="198">
      <c r="A198" s="95"/>
      <c r="B198" s="95"/>
      <c r="C198" s="95"/>
      <c r="D198" s="95"/>
      <c r="E198" s="95"/>
      <c r="F198" s="95"/>
      <c r="G198" s="95"/>
      <c r="H198" s="95"/>
      <c r="I198" s="97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9"/>
      <c r="AY198" s="89"/>
      <c r="AZ198" s="89"/>
    </row>
    <row r="199">
      <c r="A199" s="96"/>
      <c r="B199" s="97"/>
      <c r="C199" s="98"/>
      <c r="D199" s="99"/>
      <c r="E199" s="9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9"/>
      <c r="AY199" s="89"/>
      <c r="AZ199" s="89"/>
    </row>
    <row r="200">
      <c r="A200" s="96"/>
      <c r="B200" s="97"/>
      <c r="C200" s="98"/>
      <c r="D200" s="99"/>
      <c r="E200" s="99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9"/>
      <c r="AY200" s="89"/>
      <c r="AZ200" s="89"/>
    </row>
    <row r="201">
      <c r="A201" s="96"/>
      <c r="B201" s="97"/>
      <c r="C201" s="98"/>
      <c r="D201" s="99"/>
      <c r="E201" s="99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9"/>
      <c r="AY201" s="89"/>
      <c r="AZ201" s="89"/>
    </row>
    <row r="202">
      <c r="A202" s="96"/>
      <c r="B202" s="97"/>
      <c r="C202" s="98"/>
      <c r="D202" s="102"/>
      <c r="E202" s="102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9"/>
      <c r="AY202" s="89"/>
      <c r="AZ202" s="89"/>
    </row>
    <row r="203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23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9"/>
      <c r="AY203" s="89"/>
      <c r="AZ203" s="89"/>
    </row>
    <row r="204">
      <c r="A204" s="96"/>
      <c r="B204" s="97"/>
      <c r="C204" s="98"/>
      <c r="D204" s="99"/>
      <c r="E204" s="99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9"/>
      <c r="AY204" s="89"/>
      <c r="AZ204" s="89"/>
    </row>
    <row r="205">
      <c r="A205" s="96"/>
      <c r="B205" s="97"/>
      <c r="C205" s="98"/>
      <c r="D205" s="99"/>
      <c r="E205" s="99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9"/>
      <c r="AY205" s="89"/>
      <c r="AZ205" s="89"/>
    </row>
    <row r="206">
      <c r="A206" s="96"/>
      <c r="B206" s="97"/>
      <c r="C206" s="98"/>
      <c r="D206" s="99"/>
      <c r="E206" s="99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95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9"/>
      <c r="AY206" s="89"/>
      <c r="AZ206" s="89"/>
    </row>
    <row r="207">
      <c r="A207" s="96"/>
      <c r="B207" s="97"/>
      <c r="C207" s="98"/>
      <c r="D207" s="99"/>
      <c r="E207" s="99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95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9"/>
      <c r="AY207" s="89"/>
      <c r="AZ207" s="89"/>
    </row>
    <row r="208">
      <c r="A208" s="101"/>
      <c r="B208" s="88"/>
      <c r="C208" s="88"/>
      <c r="D208" s="88"/>
      <c r="E208" s="103"/>
      <c r="F208" s="88"/>
      <c r="G208" s="88"/>
      <c r="H208" s="88"/>
      <c r="I208" s="88"/>
      <c r="J208" s="88"/>
      <c r="K208" s="88"/>
      <c r="L208" s="23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95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9"/>
      <c r="AY208" s="89"/>
      <c r="AZ208" s="89"/>
    </row>
    <row r="209">
      <c r="A209" s="96"/>
      <c r="B209" s="97"/>
      <c r="C209" s="98"/>
      <c r="D209" s="99"/>
      <c r="E209" s="99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95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9"/>
      <c r="AY209" s="89"/>
      <c r="AZ209" s="89"/>
    </row>
    <row r="210">
      <c r="A210" s="96"/>
      <c r="B210" s="97"/>
      <c r="C210" s="98"/>
      <c r="D210" s="99"/>
      <c r="E210" s="99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9"/>
      <c r="AY210" s="89"/>
      <c r="AZ210" s="89"/>
    </row>
    <row r="211">
      <c r="A211" s="96"/>
      <c r="B211" s="97"/>
      <c r="C211" s="98"/>
      <c r="D211" s="99"/>
      <c r="E211" s="99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9"/>
      <c r="AY211" s="89"/>
      <c r="AZ211" s="89"/>
    </row>
    <row r="212">
      <c r="A212" s="96"/>
      <c r="B212" s="97"/>
      <c r="C212" s="98"/>
      <c r="D212" s="99"/>
      <c r="E212" s="99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95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9"/>
      <c r="AY212" s="89"/>
      <c r="AZ212" s="89"/>
    </row>
    <row r="21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23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9"/>
      <c r="AY213" s="89"/>
      <c r="AZ213" s="89"/>
    </row>
    <row r="214">
      <c r="A214" s="96"/>
      <c r="B214" s="97"/>
      <c r="C214" s="98"/>
      <c r="D214" s="99"/>
      <c r="E214" s="9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9"/>
      <c r="AY214" s="89"/>
      <c r="AZ214" s="89"/>
    </row>
    <row r="215">
      <c r="A215" s="96"/>
      <c r="B215" s="97"/>
      <c r="C215" s="98"/>
      <c r="D215" s="99"/>
      <c r="E215" s="9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9"/>
      <c r="AY215" s="89"/>
      <c r="AZ215" s="89"/>
    </row>
    <row r="216">
      <c r="A216" s="96"/>
      <c r="B216" s="97"/>
      <c r="C216" s="98"/>
      <c r="D216" s="99"/>
      <c r="E216" s="99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9"/>
      <c r="AY216" s="89"/>
      <c r="AZ216" s="89"/>
    </row>
    <row r="217">
      <c r="A217" s="96"/>
      <c r="B217" s="97"/>
      <c r="C217" s="98"/>
      <c r="D217" s="99"/>
      <c r="E217" s="99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9"/>
      <c r="AY217" s="89"/>
      <c r="AZ217" s="89"/>
    </row>
    <row r="218">
      <c r="A218" s="88"/>
      <c r="B218" s="88"/>
      <c r="C218" s="88"/>
      <c r="D218" s="88"/>
      <c r="E218" s="88"/>
      <c r="F218" s="88"/>
      <c r="G218" s="88"/>
      <c r="H218" s="88"/>
      <c r="I218" s="88"/>
      <c r="J218" s="23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9"/>
      <c r="AY218" s="89"/>
      <c r="AZ218" s="89"/>
    </row>
    <row r="219">
      <c r="A219" s="96"/>
      <c r="B219" s="97"/>
      <c r="C219" s="98"/>
      <c r="D219" s="99"/>
      <c r="E219" s="9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9"/>
      <c r="AY219" s="89"/>
      <c r="AZ219" s="89"/>
    </row>
    <row r="220">
      <c r="A220" s="96"/>
      <c r="B220" s="97"/>
      <c r="C220" s="98"/>
      <c r="D220" s="99"/>
      <c r="E220" s="99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9"/>
      <c r="AY220" s="89"/>
      <c r="AZ220" s="89"/>
    </row>
    <row r="221">
      <c r="A221" s="101"/>
      <c r="B221" s="97"/>
      <c r="C221" s="98"/>
      <c r="D221" s="99"/>
      <c r="E221" s="99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9"/>
      <c r="AY221" s="89"/>
      <c r="AZ221" s="89"/>
    </row>
    <row r="222">
      <c r="A222" s="96"/>
      <c r="B222" s="97"/>
      <c r="C222" s="98"/>
      <c r="D222" s="99"/>
      <c r="E222" s="9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9"/>
      <c r="AY222" s="89"/>
      <c r="AZ222" s="89"/>
    </row>
    <row r="223">
      <c r="A223" s="88"/>
      <c r="B223" s="88"/>
      <c r="C223" s="88"/>
      <c r="D223" s="23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9"/>
      <c r="AY223" s="89"/>
      <c r="AZ223" s="89"/>
    </row>
    <row r="224">
      <c r="A224" s="96"/>
      <c r="B224" s="97"/>
      <c r="C224" s="98"/>
      <c r="D224" s="99"/>
      <c r="E224" s="99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9"/>
      <c r="AY224" s="89"/>
      <c r="AZ224" s="89"/>
    </row>
    <row r="225">
      <c r="A225" s="96"/>
      <c r="B225" s="97"/>
      <c r="C225" s="98"/>
      <c r="D225" s="99"/>
      <c r="E225" s="99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9"/>
      <c r="AY225" s="89"/>
      <c r="AZ225" s="89"/>
    </row>
    <row r="226">
      <c r="A226" s="101"/>
      <c r="B226" s="97"/>
      <c r="C226" s="98"/>
      <c r="D226" s="99"/>
      <c r="E226" s="99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9"/>
      <c r="AY226" s="89"/>
      <c r="AZ226" s="89"/>
    </row>
    <row r="227">
      <c r="A227" s="96"/>
      <c r="B227" s="97"/>
      <c r="C227" s="98"/>
      <c r="D227" s="99"/>
      <c r="E227" s="99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9"/>
      <c r="AY227" s="89"/>
      <c r="AZ227" s="89"/>
    </row>
    <row r="228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23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9"/>
      <c r="AY228" s="89"/>
      <c r="AZ228" s="89"/>
    </row>
    <row r="229">
      <c r="A229" s="96"/>
      <c r="B229" s="97"/>
      <c r="C229" s="98"/>
      <c r="D229" s="99"/>
      <c r="E229" s="99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88"/>
      <c r="AC229" s="88"/>
      <c r="AD229" s="88"/>
      <c r="AE229" s="88"/>
      <c r="AF229" s="88"/>
      <c r="AG229" s="88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</row>
    <row r="230">
      <c r="A230" s="96"/>
      <c r="B230" s="97"/>
      <c r="C230" s="98"/>
      <c r="D230" s="99"/>
      <c r="E230" s="99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88"/>
      <c r="AC230" s="88"/>
      <c r="AD230" s="88"/>
      <c r="AE230" s="88"/>
      <c r="AF230" s="88"/>
      <c r="AG230" s="88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</row>
    <row r="231">
      <c r="A231" s="96"/>
      <c r="B231" s="97"/>
      <c r="C231" s="98"/>
      <c r="D231" s="99"/>
      <c r="E231" s="99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88"/>
      <c r="AC231" s="88"/>
      <c r="AD231" s="88"/>
      <c r="AE231" s="88"/>
      <c r="AF231" s="88"/>
      <c r="AG231" s="88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</row>
    <row r="232">
      <c r="A232" s="96"/>
      <c r="B232" s="97"/>
      <c r="C232" s="98"/>
      <c r="D232" s="99"/>
      <c r="E232" s="99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88"/>
      <c r="AC232" s="88"/>
      <c r="AD232" s="88"/>
      <c r="AE232" s="88"/>
      <c r="AF232" s="88"/>
      <c r="AG232" s="88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</row>
    <row r="23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23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</row>
    <row r="234">
      <c r="A234" s="96"/>
      <c r="B234" s="97"/>
      <c r="C234" s="98"/>
      <c r="D234" s="99"/>
      <c r="E234" s="99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88"/>
      <c r="AC234" s="88"/>
      <c r="AD234" s="88"/>
      <c r="AE234" s="88"/>
      <c r="AF234" s="88"/>
      <c r="AG234" s="88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</row>
    <row r="235">
      <c r="A235" s="96"/>
      <c r="B235" s="97"/>
      <c r="C235" s="98"/>
      <c r="D235" s="99"/>
      <c r="E235" s="99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88"/>
      <c r="AC235" s="88"/>
      <c r="AD235" s="88"/>
      <c r="AE235" s="88"/>
      <c r="AF235" s="88"/>
      <c r="AG235" s="88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</row>
    <row r="236">
      <c r="A236" s="96"/>
      <c r="B236" s="97"/>
      <c r="C236" s="98"/>
      <c r="D236" s="99"/>
      <c r="E236" s="99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88"/>
      <c r="AC236" s="88"/>
      <c r="AD236" s="88"/>
      <c r="AE236" s="88"/>
      <c r="AF236" s="88"/>
      <c r="AG236" s="88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</row>
    <row r="237">
      <c r="A237" s="96"/>
      <c r="B237" s="97"/>
      <c r="C237" s="98"/>
      <c r="D237" s="99"/>
      <c r="E237" s="99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88"/>
      <c r="AC237" s="88"/>
      <c r="AD237" s="88"/>
      <c r="AE237" s="88"/>
      <c r="AF237" s="88"/>
      <c r="AG237" s="88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</row>
    <row r="238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23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</row>
    <row r="239">
      <c r="A239" s="96"/>
      <c r="B239" s="97"/>
      <c r="C239" s="98"/>
      <c r="D239" s="99"/>
      <c r="E239" s="9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88"/>
      <c r="AC239" s="88"/>
      <c r="AD239" s="88"/>
      <c r="AE239" s="88"/>
      <c r="AF239" s="88"/>
      <c r="AG239" s="88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</row>
    <row r="240">
      <c r="A240" s="96"/>
      <c r="B240" s="97"/>
      <c r="C240" s="98"/>
      <c r="D240" s="99"/>
      <c r="E240" s="99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88"/>
      <c r="AC240" s="88"/>
      <c r="AD240" s="88"/>
      <c r="AE240" s="88"/>
      <c r="AF240" s="88"/>
      <c r="AG240" s="88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</row>
    <row r="241">
      <c r="A241" s="96"/>
      <c r="B241" s="97"/>
      <c r="C241" s="98"/>
      <c r="D241" s="99"/>
      <c r="E241" s="99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88"/>
      <c r="AC241" s="88"/>
      <c r="AD241" s="88"/>
      <c r="AE241" s="88"/>
      <c r="AF241" s="88"/>
      <c r="AG241" s="88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</row>
    <row r="242">
      <c r="A242" s="96"/>
      <c r="B242" s="97"/>
      <c r="C242" s="98"/>
      <c r="D242" s="99"/>
      <c r="E242" s="9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88"/>
      <c r="AC242" s="88"/>
      <c r="AD242" s="88"/>
      <c r="AE242" s="88"/>
      <c r="AF242" s="88"/>
      <c r="AG242" s="88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</row>
    <row r="243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88"/>
      <c r="AC243" s="88"/>
      <c r="AD243" s="88"/>
      <c r="AE243" s="88"/>
      <c r="AF243" s="88"/>
      <c r="AG243" s="88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</row>
    <row r="244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88"/>
      <c r="AC244" s="88"/>
      <c r="AD244" s="88"/>
      <c r="AE244" s="88"/>
      <c r="AF244" s="88"/>
      <c r="AG244" s="88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</row>
    <row r="245">
      <c r="A245" s="96"/>
      <c r="B245" s="97"/>
      <c r="C245" s="98"/>
      <c r="D245" s="99"/>
      <c r="E245" s="99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88"/>
      <c r="AC245" s="88"/>
      <c r="AD245" s="88"/>
      <c r="AE245" s="88"/>
      <c r="AF245" s="88"/>
      <c r="AG245" s="88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</row>
    <row r="246">
      <c r="A246" s="96"/>
      <c r="B246" s="97"/>
      <c r="C246" s="98"/>
      <c r="D246" s="99"/>
      <c r="E246" s="9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88"/>
      <c r="AC246" s="88"/>
      <c r="AD246" s="88"/>
      <c r="AE246" s="88"/>
      <c r="AF246" s="88"/>
      <c r="AG246" s="88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</row>
    <row r="247">
      <c r="A247" s="96"/>
      <c r="B247" s="97"/>
      <c r="C247" s="98"/>
      <c r="D247" s="99"/>
      <c r="E247" s="9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88"/>
      <c r="AC247" s="88"/>
      <c r="AD247" s="88"/>
      <c r="AE247" s="88"/>
      <c r="AF247" s="88"/>
      <c r="AG247" s="88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</row>
    <row r="248">
      <c r="A248" s="96"/>
      <c r="B248" s="97"/>
      <c r="C248" s="98"/>
      <c r="D248" s="99"/>
      <c r="E248" s="99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88"/>
      <c r="AC248" s="88"/>
      <c r="AD248" s="88"/>
      <c r="AE248" s="88"/>
      <c r="AF248" s="88"/>
      <c r="AG248" s="88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</row>
    <row r="249">
      <c r="A249" s="96"/>
      <c r="B249" s="97"/>
      <c r="C249" s="98"/>
      <c r="D249" s="99"/>
      <c r="E249" s="99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88"/>
      <c r="AC249" s="88"/>
      <c r="AD249" s="88"/>
      <c r="AE249" s="88"/>
      <c r="AF249" s="88"/>
      <c r="AG249" s="88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</row>
    <row r="250">
      <c r="A250" s="96"/>
      <c r="B250" s="97"/>
      <c r="C250" s="98"/>
      <c r="D250" s="99"/>
      <c r="E250" s="9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88"/>
      <c r="AC250" s="88"/>
      <c r="AD250" s="88"/>
      <c r="AE250" s="88"/>
      <c r="AF250" s="88"/>
      <c r="AG250" s="88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</row>
    <row r="251">
      <c r="A251" s="96"/>
      <c r="B251" s="97"/>
      <c r="C251" s="98"/>
      <c r="D251" s="99"/>
      <c r="E251" s="9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88"/>
      <c r="AC251" s="88"/>
      <c r="AD251" s="88"/>
      <c r="AE251" s="88"/>
      <c r="AF251" s="88"/>
      <c r="AG251" s="88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</row>
    <row r="252">
      <c r="A252" s="96"/>
      <c r="B252" s="97"/>
      <c r="C252" s="98"/>
      <c r="D252" s="99"/>
      <c r="E252" s="99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88"/>
      <c r="AC252" s="88"/>
      <c r="AD252" s="88"/>
      <c r="AE252" s="88"/>
      <c r="AF252" s="88"/>
      <c r="AG252" s="88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</row>
    <row r="253">
      <c r="A253" s="96"/>
      <c r="B253" s="97"/>
      <c r="C253" s="98"/>
      <c r="D253" s="99"/>
      <c r="E253" s="99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88"/>
      <c r="AC253" s="88"/>
      <c r="AD253" s="88"/>
      <c r="AE253" s="88"/>
      <c r="AF253" s="88"/>
      <c r="AG253" s="88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</row>
    <row r="254">
      <c r="A254" s="96"/>
      <c r="B254" s="97"/>
      <c r="C254" s="98"/>
      <c r="D254" s="99"/>
      <c r="E254" s="99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88"/>
      <c r="AC254" s="88"/>
      <c r="AD254" s="88"/>
      <c r="AE254" s="88"/>
      <c r="AF254" s="88"/>
      <c r="AG254" s="88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</row>
    <row r="255">
      <c r="A255" s="96"/>
      <c r="B255" s="97"/>
      <c r="C255" s="98"/>
      <c r="D255" s="99"/>
      <c r="E255" s="99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88"/>
      <c r="AC255" s="88"/>
      <c r="AD255" s="88"/>
      <c r="AE255" s="88"/>
      <c r="AF255" s="88"/>
      <c r="AG255" s="88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</row>
    <row r="256">
      <c r="A256" s="96"/>
      <c r="B256" s="97"/>
      <c r="C256" s="98"/>
      <c r="D256" s="102"/>
      <c r="E256" s="102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88"/>
      <c r="AC256" s="88"/>
      <c r="AD256" s="88"/>
      <c r="AE256" s="88"/>
      <c r="AF256" s="88"/>
      <c r="AG256" s="88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</row>
    <row r="257">
      <c r="A257" s="96"/>
      <c r="B257" s="97"/>
      <c r="C257" s="98"/>
      <c r="D257" s="99"/>
      <c r="E257" s="99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88"/>
      <c r="AC257" s="88"/>
      <c r="AD257" s="88"/>
      <c r="AE257" s="88"/>
      <c r="AF257" s="88"/>
      <c r="AG257" s="88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</row>
    <row r="258">
      <c r="A258" s="96"/>
      <c r="B258" s="97"/>
      <c r="C258" s="98"/>
      <c r="D258" s="99"/>
      <c r="E258" s="99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88"/>
      <c r="AC258" s="88"/>
      <c r="AD258" s="88"/>
      <c r="AE258" s="88"/>
      <c r="AF258" s="88"/>
      <c r="AG258" s="88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</row>
    <row r="259">
      <c r="A259" s="96"/>
      <c r="B259" s="97"/>
      <c r="C259" s="98"/>
      <c r="D259" s="99"/>
      <c r="E259" s="99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88"/>
      <c r="AC259" s="88"/>
      <c r="AD259" s="88"/>
      <c r="AE259" s="88"/>
      <c r="AF259" s="88"/>
      <c r="AG259" s="88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</row>
    <row r="260">
      <c r="A260" s="96"/>
      <c r="B260" s="97"/>
      <c r="C260" s="98"/>
      <c r="D260" s="99"/>
      <c r="E260" s="99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88"/>
      <c r="AC260" s="88"/>
      <c r="AD260" s="88"/>
      <c r="AE260" s="88"/>
      <c r="AF260" s="88"/>
      <c r="AG260" s="88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</row>
    <row r="261">
      <c r="A261" s="96"/>
      <c r="B261" s="97"/>
      <c r="C261" s="98"/>
      <c r="D261" s="99"/>
      <c r="E261" s="99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88"/>
      <c r="AC261" s="88"/>
      <c r="AD261" s="88"/>
      <c r="AE261" s="88"/>
      <c r="AF261" s="88"/>
      <c r="AG261" s="88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</row>
    <row r="262">
      <c r="A262" s="96"/>
      <c r="B262" s="97"/>
      <c r="C262" s="98"/>
      <c r="D262" s="99"/>
      <c r="E262" s="99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88"/>
      <c r="AC262" s="88"/>
      <c r="AD262" s="88"/>
      <c r="AE262" s="88"/>
      <c r="AF262" s="88"/>
      <c r="AG262" s="88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</row>
    <row r="263">
      <c r="A263" s="96"/>
      <c r="B263" s="97"/>
      <c r="C263" s="98"/>
      <c r="D263" s="99"/>
      <c r="E263" s="99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88"/>
      <c r="AC263" s="88"/>
      <c r="AD263" s="88"/>
      <c r="AE263" s="88"/>
      <c r="AF263" s="88"/>
      <c r="AG263" s="88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</row>
    <row r="264">
      <c r="A264" s="96"/>
      <c r="B264" s="97"/>
      <c r="C264" s="98"/>
      <c r="D264" s="99"/>
      <c r="E264" s="99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88"/>
      <c r="AC264" s="88"/>
      <c r="AD264" s="88"/>
      <c r="AE264" s="88"/>
      <c r="AF264" s="88"/>
      <c r="AG264" s="88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</row>
    <row r="265">
      <c r="A265" s="96"/>
      <c r="B265" s="97"/>
      <c r="C265" s="98"/>
      <c r="D265" s="99"/>
      <c r="E265" s="99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88"/>
      <c r="AC265" s="88"/>
      <c r="AD265" s="88"/>
      <c r="AE265" s="88"/>
      <c r="AF265" s="88"/>
      <c r="AG265" s="88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</row>
    <row r="266">
      <c r="A266" s="96"/>
      <c r="B266" s="97"/>
      <c r="C266" s="98"/>
      <c r="D266" s="99"/>
      <c r="E266" s="99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88"/>
      <c r="AC266" s="88"/>
      <c r="AD266" s="88"/>
      <c r="AE266" s="88"/>
      <c r="AF266" s="88"/>
      <c r="AG266" s="88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</row>
    <row r="267">
      <c r="A267" s="96"/>
      <c r="B267" s="97"/>
      <c r="C267" s="98"/>
      <c r="D267" s="99"/>
      <c r="E267" s="99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88"/>
      <c r="AC267" s="88"/>
      <c r="AD267" s="88"/>
      <c r="AE267" s="88"/>
      <c r="AF267" s="88"/>
      <c r="AG267" s="88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</row>
    <row r="268">
      <c r="A268" s="96"/>
      <c r="B268" s="97"/>
      <c r="C268" s="98"/>
      <c r="D268" s="99"/>
      <c r="E268" s="99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88"/>
      <c r="AC268" s="88"/>
      <c r="AD268" s="88"/>
      <c r="AE268" s="88"/>
      <c r="AF268" s="88"/>
      <c r="AG268" s="88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</row>
    <row r="269">
      <c r="A269" s="96"/>
      <c r="B269" s="97"/>
      <c r="C269" s="98"/>
      <c r="D269" s="99"/>
      <c r="E269" s="99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88"/>
      <c r="AC269" s="88"/>
      <c r="AD269" s="88"/>
      <c r="AE269" s="88"/>
      <c r="AF269" s="88"/>
      <c r="AG269" s="88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</row>
    <row r="270">
      <c r="A270" s="96"/>
      <c r="B270" s="97"/>
      <c r="C270" s="98"/>
      <c r="D270" s="99"/>
      <c r="E270" s="99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88"/>
      <c r="AC270" s="88"/>
      <c r="AD270" s="88"/>
      <c r="AE270" s="88"/>
      <c r="AF270" s="88"/>
      <c r="AG270" s="88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</row>
    <row r="271">
      <c r="A271" s="96"/>
      <c r="B271" s="97"/>
      <c r="C271" s="98"/>
      <c r="D271" s="99"/>
      <c r="E271" s="99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95"/>
      <c r="AB271" s="88"/>
      <c r="AC271" s="88"/>
      <c r="AD271" s="88"/>
      <c r="AE271" s="88"/>
      <c r="AF271" s="88"/>
      <c r="AG271" s="88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</row>
    <row r="272">
      <c r="A272" s="96"/>
      <c r="B272" s="97"/>
      <c r="C272" s="98"/>
      <c r="D272" s="99"/>
      <c r="E272" s="99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88"/>
      <c r="AC272" s="88"/>
      <c r="AD272" s="88"/>
      <c r="AE272" s="88"/>
      <c r="AF272" s="88"/>
      <c r="AG272" s="88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</row>
    <row r="273">
      <c r="A273" s="96"/>
      <c r="B273" s="97"/>
      <c r="C273" s="98"/>
      <c r="D273" s="99"/>
      <c r="E273" s="99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88"/>
      <c r="AC273" s="88"/>
      <c r="AD273" s="88"/>
      <c r="AE273" s="88"/>
      <c r="AF273" s="88"/>
      <c r="AG273" s="88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</row>
    <row r="274">
      <c r="A274" s="96"/>
      <c r="B274" s="97"/>
      <c r="C274" s="98"/>
      <c r="D274" s="99"/>
      <c r="E274" s="9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88"/>
      <c r="AC274" s="88"/>
      <c r="AD274" s="88"/>
      <c r="AE274" s="88"/>
      <c r="AF274" s="88"/>
      <c r="AG274" s="88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</row>
    <row r="275">
      <c r="A275" s="96"/>
      <c r="B275" s="97"/>
      <c r="C275" s="98"/>
      <c r="D275" s="99"/>
      <c r="E275" s="9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88"/>
      <c r="AC275" s="88"/>
      <c r="AD275" s="88"/>
      <c r="AE275" s="88"/>
      <c r="AF275" s="88"/>
      <c r="AG275" s="88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</row>
    <row r="276">
      <c r="A276" s="96"/>
      <c r="B276" s="97"/>
      <c r="C276" s="98"/>
      <c r="D276" s="99"/>
      <c r="E276" s="99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88"/>
      <c r="AC276" s="88"/>
      <c r="AD276" s="88"/>
      <c r="AE276" s="88"/>
      <c r="AF276" s="88"/>
      <c r="AG276" s="88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</row>
    <row r="277">
      <c r="A277" s="96"/>
      <c r="B277" s="97"/>
      <c r="C277" s="98"/>
      <c r="D277" s="99"/>
      <c r="E277" s="99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88"/>
      <c r="AC277" s="88"/>
      <c r="AD277" s="88"/>
      <c r="AE277" s="88"/>
      <c r="AF277" s="88"/>
      <c r="AG277" s="88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</row>
    <row r="278">
      <c r="A278" s="96"/>
      <c r="B278" s="97"/>
      <c r="C278" s="98"/>
      <c r="D278" s="99"/>
      <c r="E278" s="99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88"/>
      <c r="AC278" s="88"/>
      <c r="AD278" s="88"/>
      <c r="AE278" s="88"/>
      <c r="AF278" s="88"/>
      <c r="AG278" s="88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</row>
    <row r="279">
      <c r="A279" s="96"/>
      <c r="B279" s="97"/>
      <c r="C279" s="98"/>
      <c r="D279" s="99"/>
      <c r="E279" s="99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88"/>
      <c r="AC279" s="88"/>
      <c r="AD279" s="88"/>
      <c r="AE279" s="88"/>
      <c r="AF279" s="88"/>
      <c r="AG279" s="88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</row>
    <row r="280">
      <c r="A280" s="96"/>
      <c r="B280" s="97"/>
      <c r="C280" s="98"/>
      <c r="D280" s="99"/>
      <c r="E280" s="99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88"/>
      <c r="AC280" s="88"/>
      <c r="AD280" s="88"/>
      <c r="AE280" s="88"/>
      <c r="AF280" s="88"/>
      <c r="AG280" s="88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</row>
    <row r="281">
      <c r="A281" s="96"/>
      <c r="B281" s="97"/>
      <c r="C281" s="98"/>
      <c r="D281" s="99"/>
      <c r="E281" s="99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88"/>
      <c r="AC281" s="88"/>
      <c r="AD281" s="88"/>
      <c r="AE281" s="88"/>
      <c r="AF281" s="88"/>
      <c r="AG281" s="88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</row>
    <row r="282">
      <c r="A282" s="96"/>
      <c r="B282" s="97"/>
      <c r="C282" s="98"/>
      <c r="D282" s="99"/>
      <c r="E282" s="99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95"/>
      <c r="AB282" s="88"/>
      <c r="AC282" s="88"/>
      <c r="AD282" s="88"/>
      <c r="AE282" s="88"/>
      <c r="AF282" s="88"/>
      <c r="AG282" s="88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</row>
    <row r="283">
      <c r="A283" s="96"/>
      <c r="B283" s="97"/>
      <c r="C283" s="98"/>
      <c r="D283" s="99"/>
      <c r="E283" s="99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88"/>
      <c r="AC283" s="88"/>
      <c r="AD283" s="88"/>
      <c r="AE283" s="88"/>
      <c r="AF283" s="88"/>
      <c r="AG283" s="88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</row>
    <row r="284">
      <c r="A284" s="96"/>
      <c r="B284" s="97"/>
      <c r="C284" s="98"/>
      <c r="D284" s="99"/>
      <c r="E284" s="99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88"/>
      <c r="AC284" s="88"/>
      <c r="AD284" s="88"/>
      <c r="AE284" s="88"/>
      <c r="AF284" s="88"/>
      <c r="AG284" s="88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</row>
    <row r="285">
      <c r="A285" s="96"/>
      <c r="B285" s="97"/>
      <c r="C285" s="98"/>
      <c r="D285" s="99"/>
      <c r="E285" s="99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88"/>
      <c r="AC285" s="88"/>
      <c r="AD285" s="88"/>
      <c r="AE285" s="88"/>
      <c r="AF285" s="88"/>
      <c r="AG285" s="88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</row>
    <row r="286">
      <c r="A286" s="96"/>
      <c r="B286" s="97"/>
      <c r="C286" s="98"/>
      <c r="D286" s="99"/>
      <c r="E286" s="99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88"/>
      <c r="AC286" s="88"/>
      <c r="AD286" s="88"/>
      <c r="AE286" s="88"/>
      <c r="AF286" s="88"/>
      <c r="AG286" s="88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</row>
    <row r="287">
      <c r="A287" s="96"/>
      <c r="B287" s="97"/>
      <c r="C287" s="98"/>
      <c r="D287" s="99"/>
      <c r="E287" s="99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88"/>
      <c r="AC287" s="88"/>
      <c r="AD287" s="88"/>
      <c r="AE287" s="88"/>
      <c r="AF287" s="88"/>
      <c r="AG287" s="88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</row>
    <row r="288">
      <c r="A288" s="96"/>
      <c r="B288" s="97"/>
      <c r="C288" s="98"/>
      <c r="D288" s="99"/>
      <c r="E288" s="99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88"/>
      <c r="AC288" s="88"/>
      <c r="AD288" s="88"/>
      <c r="AE288" s="88"/>
      <c r="AF288" s="88"/>
      <c r="AG288" s="88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</row>
    <row r="289">
      <c r="A289" s="96"/>
      <c r="B289" s="97"/>
      <c r="C289" s="98"/>
      <c r="D289" s="99"/>
      <c r="E289" s="99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88"/>
      <c r="AC289" s="88"/>
      <c r="AD289" s="88"/>
      <c r="AE289" s="88"/>
      <c r="AF289" s="88"/>
      <c r="AG289" s="88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</row>
    <row r="290">
      <c r="A290" s="96"/>
      <c r="B290" s="97"/>
      <c r="C290" s="98"/>
      <c r="D290" s="99"/>
      <c r="E290" s="99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88"/>
      <c r="AC290" s="88"/>
      <c r="AD290" s="88"/>
      <c r="AE290" s="88"/>
      <c r="AF290" s="88"/>
      <c r="AG290" s="88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</row>
    <row r="291">
      <c r="A291" s="96"/>
      <c r="B291" s="97"/>
      <c r="C291" s="98"/>
      <c r="D291" s="99"/>
      <c r="E291" s="99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88"/>
      <c r="AC291" s="88"/>
      <c r="AD291" s="88"/>
      <c r="AE291" s="88"/>
      <c r="AF291" s="88"/>
      <c r="AG291" s="88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</row>
    <row r="292">
      <c r="A292" s="96"/>
      <c r="B292" s="97"/>
      <c r="C292" s="98"/>
      <c r="D292" s="99"/>
      <c r="E292" s="99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88"/>
      <c r="AC292" s="88"/>
      <c r="AD292" s="88"/>
      <c r="AE292" s="88"/>
      <c r="AF292" s="88"/>
      <c r="AG292" s="88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</row>
    <row r="293">
      <c r="A293" s="96"/>
      <c r="B293" s="97"/>
      <c r="C293" s="98"/>
      <c r="D293" s="99"/>
      <c r="E293" s="99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88"/>
      <c r="AC293" s="88"/>
      <c r="AD293" s="88"/>
      <c r="AE293" s="88"/>
      <c r="AF293" s="88"/>
      <c r="AG293" s="88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</row>
    <row r="294">
      <c r="A294" s="96"/>
      <c r="B294" s="97"/>
      <c r="C294" s="98"/>
      <c r="D294" s="99"/>
      <c r="E294" s="9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88"/>
      <c r="AC294" s="88"/>
      <c r="AD294" s="88"/>
      <c r="AE294" s="88"/>
      <c r="AF294" s="88"/>
      <c r="AG294" s="88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</row>
    <row r="295">
      <c r="A295" s="96"/>
      <c r="B295" s="97"/>
      <c r="C295" s="98"/>
      <c r="D295" s="99"/>
      <c r="E295" s="9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88"/>
      <c r="AC295" s="88"/>
      <c r="AD295" s="88"/>
      <c r="AE295" s="88"/>
      <c r="AF295" s="88"/>
      <c r="AG295" s="88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</row>
    <row r="296">
      <c r="A296" s="96"/>
      <c r="B296" s="97"/>
      <c r="C296" s="98"/>
      <c r="D296" s="99"/>
      <c r="E296" s="99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88"/>
      <c r="AC296" s="88"/>
      <c r="AD296" s="88"/>
      <c r="AE296" s="88"/>
      <c r="AF296" s="88"/>
      <c r="AG296" s="88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</row>
    <row r="297">
      <c r="A297" s="96"/>
      <c r="B297" s="97"/>
      <c r="C297" s="98"/>
      <c r="D297" s="99"/>
      <c r="E297" s="99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88"/>
      <c r="AC297" s="88"/>
      <c r="AD297" s="88"/>
      <c r="AE297" s="88"/>
      <c r="AF297" s="88"/>
      <c r="AG297" s="88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</row>
    <row r="298">
      <c r="A298" s="96"/>
      <c r="B298" s="97"/>
      <c r="C298" s="98"/>
      <c r="D298" s="99"/>
      <c r="E298" s="99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88"/>
      <c r="AC298" s="88"/>
      <c r="AD298" s="88"/>
      <c r="AE298" s="88"/>
      <c r="AF298" s="88"/>
      <c r="AG298" s="88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</row>
    <row r="299">
      <c r="A299" s="96"/>
      <c r="B299" s="97"/>
      <c r="C299" s="98"/>
      <c r="D299" s="99"/>
      <c r="E299" s="99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88"/>
      <c r="AC299" s="88"/>
      <c r="AD299" s="88"/>
      <c r="AE299" s="88"/>
      <c r="AF299" s="88"/>
      <c r="AG299" s="88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</row>
    <row r="300">
      <c r="A300" s="96"/>
      <c r="B300" s="97"/>
      <c r="C300" s="98"/>
      <c r="D300" s="99"/>
      <c r="E300" s="99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88"/>
      <c r="AC300" s="88"/>
      <c r="AD300" s="88"/>
      <c r="AE300" s="88"/>
      <c r="AF300" s="88"/>
      <c r="AG300" s="88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</row>
    <row r="301">
      <c r="A301" s="96"/>
      <c r="B301" s="97"/>
      <c r="C301" s="98"/>
      <c r="D301" s="102"/>
      <c r="E301" s="102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88"/>
      <c r="AC301" s="88"/>
      <c r="AD301" s="88"/>
      <c r="AE301" s="88"/>
      <c r="AF301" s="88"/>
      <c r="AG301" s="88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</row>
    <row r="302">
      <c r="A302" s="96"/>
      <c r="B302" s="97"/>
      <c r="C302" s="98"/>
      <c r="D302" s="99"/>
      <c r="E302" s="99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88"/>
      <c r="AC302" s="88"/>
      <c r="AD302" s="88"/>
      <c r="AE302" s="88"/>
      <c r="AF302" s="88"/>
      <c r="AG302" s="88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</row>
    <row r="303">
      <c r="A303" s="96"/>
      <c r="B303" s="97"/>
      <c r="C303" s="98"/>
      <c r="D303" s="99"/>
      <c r="E303" s="99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88"/>
      <c r="AC303" s="88"/>
      <c r="AD303" s="88"/>
      <c r="AE303" s="88"/>
      <c r="AF303" s="88"/>
      <c r="AG303" s="88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</row>
    <row r="304">
      <c r="A304" s="96"/>
      <c r="B304" s="97"/>
      <c r="C304" s="98"/>
      <c r="D304" s="99"/>
      <c r="E304" s="99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88"/>
      <c r="AC304" s="88"/>
      <c r="AD304" s="88"/>
      <c r="AE304" s="88"/>
      <c r="AF304" s="88"/>
      <c r="AG304" s="88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</row>
    <row r="305">
      <c r="A305" s="96"/>
      <c r="B305" s="97"/>
      <c r="C305" s="98"/>
      <c r="D305" s="99"/>
      <c r="E305" s="99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88"/>
      <c r="AC305" s="88"/>
      <c r="AD305" s="88"/>
      <c r="AE305" s="88"/>
      <c r="AF305" s="88"/>
      <c r="AG305" s="88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</row>
    <row r="306">
      <c r="A306" s="96"/>
      <c r="B306" s="97"/>
      <c r="C306" s="98"/>
      <c r="D306" s="99"/>
      <c r="E306" s="99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88"/>
      <c r="AC306" s="88"/>
      <c r="AD306" s="88"/>
      <c r="AE306" s="88"/>
      <c r="AF306" s="88"/>
      <c r="AG306" s="88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</row>
    <row r="307">
      <c r="A307" s="96"/>
      <c r="B307" s="97"/>
      <c r="C307" s="98"/>
      <c r="D307" s="99"/>
      <c r="E307" s="99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88"/>
      <c r="AC307" s="88"/>
      <c r="AD307" s="88"/>
      <c r="AE307" s="88"/>
      <c r="AF307" s="88"/>
      <c r="AG307" s="88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</row>
    <row r="308">
      <c r="A308" s="101"/>
      <c r="B308" s="97"/>
      <c r="C308" s="98"/>
      <c r="D308" s="99"/>
      <c r="E308" s="99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88"/>
      <c r="AC308" s="88"/>
      <c r="AD308" s="88"/>
      <c r="AE308" s="88"/>
      <c r="AF308" s="88"/>
      <c r="AG308" s="88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</row>
    <row r="309">
      <c r="A309" s="96"/>
      <c r="B309" s="97"/>
      <c r="C309" s="98"/>
      <c r="D309" s="99"/>
      <c r="E309" s="99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95"/>
      <c r="AB309" s="88"/>
      <c r="AC309" s="88"/>
      <c r="AD309" s="88"/>
      <c r="AE309" s="88"/>
      <c r="AF309" s="88"/>
      <c r="AG309" s="88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</row>
    <row r="310">
      <c r="A310" s="96"/>
      <c r="B310" s="97"/>
      <c r="C310" s="98"/>
      <c r="D310" s="99"/>
      <c r="E310" s="99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88"/>
      <c r="AC310" s="88"/>
      <c r="AD310" s="88"/>
      <c r="AE310" s="88"/>
      <c r="AF310" s="88"/>
      <c r="AG310" s="88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</row>
    <row r="311">
      <c r="A311" s="96"/>
      <c r="B311" s="97"/>
      <c r="C311" s="98"/>
      <c r="D311" s="99"/>
      <c r="E311" s="99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88"/>
      <c r="AC311" s="88"/>
      <c r="AD311" s="88"/>
      <c r="AE311" s="88"/>
      <c r="AF311" s="88"/>
      <c r="AG311" s="88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</row>
    <row r="312">
      <c r="A312" s="96"/>
      <c r="B312" s="97"/>
      <c r="C312" s="98"/>
      <c r="D312" s="99"/>
      <c r="E312" s="99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88"/>
      <c r="AC312" s="88"/>
      <c r="AD312" s="88"/>
      <c r="AE312" s="88"/>
      <c r="AF312" s="88"/>
      <c r="AG312" s="88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</row>
    <row r="313">
      <c r="A313" s="96"/>
      <c r="B313" s="97"/>
      <c r="C313" s="98"/>
      <c r="D313" s="99"/>
      <c r="E313" s="99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88"/>
      <c r="AC313" s="88"/>
      <c r="AD313" s="88"/>
      <c r="AE313" s="88"/>
      <c r="AF313" s="88"/>
      <c r="AG313" s="88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</row>
    <row r="314">
      <c r="A314" s="96"/>
      <c r="B314" s="97"/>
      <c r="C314" s="98"/>
      <c r="D314" s="99"/>
      <c r="E314" s="99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88"/>
      <c r="AC314" s="88"/>
      <c r="AD314" s="88"/>
      <c r="AE314" s="88"/>
      <c r="AF314" s="88"/>
      <c r="AG314" s="88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</row>
    <row r="315">
      <c r="A315" s="96"/>
      <c r="B315" s="97"/>
      <c r="C315" s="98"/>
      <c r="D315" s="99"/>
      <c r="E315" s="99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88"/>
      <c r="AC315" s="88"/>
      <c r="AD315" s="88"/>
      <c r="AE315" s="88"/>
      <c r="AF315" s="88"/>
      <c r="AG315" s="88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</row>
    <row r="316">
      <c r="A316" s="96"/>
      <c r="B316" s="97"/>
      <c r="C316" s="98"/>
      <c r="D316" s="99"/>
      <c r="E316" s="99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88"/>
      <c r="AC316" s="88"/>
      <c r="AD316" s="88"/>
      <c r="AE316" s="88"/>
      <c r="AF316" s="88"/>
      <c r="AG316" s="88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</row>
    <row r="317">
      <c r="A317" s="96"/>
      <c r="B317" s="97"/>
      <c r="C317" s="98"/>
      <c r="D317" s="99"/>
      <c r="E317" s="99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88"/>
      <c r="AC317" s="88"/>
      <c r="AD317" s="88"/>
      <c r="AE317" s="88"/>
      <c r="AF317" s="88"/>
      <c r="AG317" s="88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</row>
    <row r="318">
      <c r="A318" s="96"/>
      <c r="B318" s="97"/>
      <c r="C318" s="98"/>
      <c r="D318" s="99"/>
      <c r="E318" s="99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88"/>
      <c r="AC318" s="88"/>
      <c r="AD318" s="88"/>
      <c r="AE318" s="88"/>
      <c r="AF318" s="88"/>
      <c r="AG318" s="88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</row>
    <row r="319">
      <c r="A319" s="96"/>
      <c r="B319" s="97"/>
      <c r="C319" s="98"/>
      <c r="D319" s="99"/>
      <c r="E319" s="99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88"/>
      <c r="AC319" s="88"/>
      <c r="AD319" s="88"/>
      <c r="AE319" s="88"/>
      <c r="AF319" s="88"/>
      <c r="AG319" s="88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</row>
    <row r="320">
      <c r="A320" s="96"/>
      <c r="B320" s="97"/>
      <c r="C320" s="98"/>
      <c r="D320" s="99"/>
      <c r="E320" s="99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88"/>
      <c r="AC320" s="88"/>
      <c r="AD320" s="88"/>
      <c r="AE320" s="88"/>
      <c r="AF320" s="88"/>
      <c r="AG320" s="88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</row>
    <row r="321">
      <c r="A321" s="96"/>
      <c r="B321" s="97"/>
      <c r="C321" s="98"/>
      <c r="D321" s="99"/>
      <c r="E321" s="99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88"/>
      <c r="AC321" s="88"/>
      <c r="AD321" s="88"/>
      <c r="AE321" s="88"/>
      <c r="AF321" s="88"/>
      <c r="AG321" s="88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</row>
    <row r="322">
      <c r="A322" s="96"/>
      <c r="B322" s="97"/>
      <c r="C322" s="98"/>
      <c r="D322" s="99"/>
      <c r="E322" s="99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88"/>
      <c r="AC322" s="88"/>
      <c r="AD322" s="88"/>
      <c r="AE322" s="88"/>
      <c r="AF322" s="88"/>
      <c r="AG322" s="88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</row>
    <row r="323">
      <c r="A323" s="96"/>
      <c r="B323" s="97"/>
      <c r="C323" s="98"/>
      <c r="D323" s="99"/>
      <c r="E323" s="99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88"/>
      <c r="AC323" s="88"/>
      <c r="AD323" s="88"/>
      <c r="AE323" s="88"/>
      <c r="AF323" s="88"/>
      <c r="AG323" s="88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</row>
    <row r="324">
      <c r="A324" s="96"/>
      <c r="B324" s="97"/>
      <c r="C324" s="98"/>
      <c r="D324" s="99"/>
      <c r="E324" s="99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88"/>
      <c r="AC324" s="88"/>
      <c r="AD324" s="88"/>
      <c r="AE324" s="88"/>
      <c r="AF324" s="88"/>
      <c r="AG324" s="88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</row>
    <row r="325">
      <c r="A325" s="101"/>
      <c r="B325" s="97"/>
      <c r="C325" s="98"/>
      <c r="D325" s="99"/>
      <c r="E325" s="99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88"/>
      <c r="AC325" s="88"/>
      <c r="AD325" s="88"/>
      <c r="AE325" s="88"/>
      <c r="AF325" s="88"/>
      <c r="AG325" s="88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</row>
    <row r="326">
      <c r="A326" s="96"/>
      <c r="B326" s="97"/>
      <c r="C326" s="98"/>
      <c r="D326" s="99"/>
      <c r="E326" s="9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88"/>
      <c r="AC326" s="88"/>
      <c r="AD326" s="88"/>
      <c r="AE326" s="88"/>
      <c r="AF326" s="88"/>
      <c r="AG326" s="88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</row>
    <row r="327">
      <c r="A327" s="96"/>
      <c r="B327" s="97"/>
      <c r="C327" s="98"/>
      <c r="D327" s="99"/>
      <c r="E327" s="9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88"/>
      <c r="AC327" s="88"/>
      <c r="AD327" s="88"/>
      <c r="AE327" s="88"/>
      <c r="AF327" s="88"/>
      <c r="AG327" s="88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</row>
    <row r="328">
      <c r="A328" s="96"/>
      <c r="B328" s="97"/>
      <c r="C328" s="98"/>
      <c r="D328" s="99"/>
      <c r="E328" s="99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88"/>
      <c r="AC328" s="88"/>
      <c r="AD328" s="88"/>
      <c r="AE328" s="88"/>
      <c r="AF328" s="88"/>
      <c r="AG328" s="88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</row>
    <row r="329">
      <c r="A329" s="96"/>
      <c r="B329" s="97"/>
      <c r="C329" s="98"/>
      <c r="D329" s="99"/>
      <c r="E329" s="99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88"/>
      <c r="AC329" s="88"/>
      <c r="AD329" s="88"/>
      <c r="AE329" s="88"/>
      <c r="AF329" s="88"/>
      <c r="AG329" s="88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</row>
    <row r="330">
      <c r="A330" s="96"/>
      <c r="B330" s="97"/>
      <c r="C330" s="98"/>
      <c r="D330" s="102"/>
      <c r="E330" s="102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88"/>
      <c r="AC330" s="88"/>
      <c r="AD330" s="88"/>
      <c r="AE330" s="88"/>
      <c r="AF330" s="88"/>
      <c r="AG330" s="88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</row>
    <row r="331">
      <c r="A331" s="96"/>
      <c r="B331" s="97"/>
      <c r="C331" s="98"/>
      <c r="D331" s="99"/>
      <c r="E331" s="9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88"/>
      <c r="AC331" s="88"/>
      <c r="AD331" s="88"/>
      <c r="AE331" s="88"/>
      <c r="AF331" s="88"/>
      <c r="AG331" s="88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</row>
    <row r="332">
      <c r="A332" s="96"/>
      <c r="B332" s="97"/>
      <c r="C332" s="98"/>
      <c r="D332" s="99"/>
      <c r="E332" s="99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88"/>
      <c r="AC332" s="88"/>
      <c r="AD332" s="88"/>
      <c r="AE332" s="88"/>
      <c r="AF332" s="88"/>
      <c r="AG332" s="88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</row>
    <row r="333">
      <c r="A333" s="96"/>
      <c r="B333" s="97"/>
      <c r="C333" s="98"/>
      <c r="D333" s="99"/>
      <c r="E333" s="99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88"/>
      <c r="AC333" s="88"/>
      <c r="AD333" s="88"/>
      <c r="AE333" s="88"/>
      <c r="AF333" s="88"/>
      <c r="AG333" s="88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</row>
    <row r="334">
      <c r="A334" s="101"/>
      <c r="B334" s="97"/>
      <c r="C334" s="98"/>
      <c r="D334" s="99"/>
      <c r="E334" s="99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88"/>
      <c r="AC334" s="88"/>
      <c r="AD334" s="88"/>
      <c r="AE334" s="88"/>
      <c r="AF334" s="88"/>
      <c r="AG334" s="88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</row>
    <row r="335">
      <c r="A335" s="96"/>
      <c r="B335" s="97"/>
      <c r="C335" s="98"/>
      <c r="D335" s="99"/>
      <c r="E335" s="99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88"/>
      <c r="AC335" s="88"/>
      <c r="AD335" s="88"/>
      <c r="AE335" s="88"/>
      <c r="AF335" s="88"/>
      <c r="AG335" s="88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</row>
    <row r="336">
      <c r="A336" s="96"/>
      <c r="B336" s="97"/>
      <c r="C336" s="98"/>
      <c r="D336" s="99"/>
      <c r="E336" s="99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88"/>
      <c r="AC336" s="88"/>
      <c r="AD336" s="88"/>
      <c r="AE336" s="88"/>
      <c r="AF336" s="88"/>
      <c r="AG336" s="88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</row>
    <row r="337">
      <c r="A337" s="96"/>
      <c r="B337" s="97"/>
      <c r="C337" s="98"/>
      <c r="D337" s="99"/>
      <c r="E337" s="99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88"/>
      <c r="AC337" s="88"/>
      <c r="AD337" s="88"/>
      <c r="AE337" s="88"/>
      <c r="AF337" s="88"/>
      <c r="AG337" s="88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</row>
    <row r="338">
      <c r="A338" s="96"/>
      <c r="B338" s="97"/>
      <c r="C338" s="98"/>
      <c r="D338" s="99"/>
      <c r="E338" s="99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88"/>
      <c r="AC338" s="88"/>
      <c r="AD338" s="88"/>
      <c r="AE338" s="88"/>
      <c r="AF338" s="88"/>
      <c r="AG338" s="88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</row>
    <row r="339">
      <c r="A339" s="96"/>
      <c r="B339" s="97"/>
      <c r="C339" s="98"/>
      <c r="D339" s="99"/>
      <c r="E339" s="99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88"/>
      <c r="AC339" s="88"/>
      <c r="AD339" s="88"/>
      <c r="AE339" s="88"/>
      <c r="AF339" s="88"/>
      <c r="AG339" s="88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</row>
    <row r="340">
      <c r="A340" s="96"/>
      <c r="B340" s="97"/>
      <c r="C340" s="98"/>
      <c r="D340" s="99"/>
      <c r="E340" s="99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88"/>
      <c r="AC340" s="88"/>
      <c r="AD340" s="88"/>
      <c r="AE340" s="88"/>
      <c r="AF340" s="88"/>
      <c r="AG340" s="88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</row>
    <row r="341">
      <c r="A341" s="88"/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</row>
    <row r="342">
      <c r="A342" s="88"/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</row>
    <row r="343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</row>
    <row r="344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</row>
    <row r="34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</row>
    <row r="346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</row>
    <row r="347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</row>
    <row r="348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</row>
    <row r="349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</row>
    <row r="350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</row>
    <row r="35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</row>
    <row r="352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</row>
    <row r="353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</row>
    <row r="354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</row>
    <row r="355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</row>
    <row r="356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</row>
    <row r="357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</row>
    <row r="358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</row>
    <row r="359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</row>
    <row r="360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</row>
    <row r="36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</row>
    <row r="362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</row>
    <row r="363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</row>
    <row r="364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</row>
    <row r="365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</row>
    <row r="366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</row>
    <row r="367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</row>
    <row r="368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</row>
    <row r="369">
      <c r="A369" s="89"/>
      <c r="B369" s="89"/>
      <c r="C369" s="89"/>
      <c r="D369" s="89"/>
      <c r="E369" s="89"/>
      <c r="F369" s="89"/>
      <c r="G369" s="89"/>
      <c r="H369" s="89"/>
      <c r="I369" s="89"/>
      <c r="J369" s="104"/>
      <c r="K369" s="105"/>
      <c r="L369" s="105"/>
      <c r="M369" s="106"/>
      <c r="N369" s="105"/>
      <c r="O369" s="107"/>
      <c r="P369" s="107"/>
      <c r="Q369" s="107"/>
      <c r="R369" s="107"/>
      <c r="S369" s="107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H369" s="109"/>
      <c r="AI369" s="110"/>
      <c r="AJ369" s="110"/>
      <c r="AK369" s="111"/>
      <c r="AL369" s="110"/>
      <c r="AM369" s="110"/>
      <c r="AN369" s="110"/>
      <c r="AO369" s="110"/>
      <c r="AP369" s="110"/>
      <c r="AQ369" s="110"/>
      <c r="AR369" s="110"/>
      <c r="AS369" s="112"/>
      <c r="AT369" s="110"/>
      <c r="AU369" s="110"/>
      <c r="AV369" s="111"/>
      <c r="AW369" s="110"/>
      <c r="AZ369" s="89"/>
    </row>
    <row r="370">
      <c r="A370" s="89"/>
      <c r="B370" s="89"/>
      <c r="C370" s="89"/>
      <c r="D370" s="89"/>
      <c r="E370" s="89"/>
      <c r="F370" s="89"/>
      <c r="G370" s="89"/>
      <c r="H370" s="89"/>
      <c r="I370" s="89"/>
      <c r="J370" s="113"/>
      <c r="K370" s="114"/>
      <c r="L370" s="114"/>
      <c r="M370" s="115"/>
      <c r="N370" s="114"/>
      <c r="O370" s="114"/>
      <c r="P370" s="114"/>
      <c r="Q370" s="114"/>
      <c r="R370" s="114"/>
      <c r="S370" s="114"/>
      <c r="T370" s="108"/>
      <c r="U370" s="108"/>
      <c r="V370" s="108"/>
      <c r="W370" s="108"/>
      <c r="X370" s="116"/>
      <c r="Y370" s="116"/>
      <c r="Z370" s="116"/>
      <c r="AA370" s="116"/>
      <c r="AB370" s="116"/>
      <c r="AC370" s="117"/>
      <c r="AH370" s="118"/>
      <c r="AI370" s="119"/>
      <c r="AJ370" s="119"/>
      <c r="AK370" s="120"/>
      <c r="AL370" s="119"/>
      <c r="AM370" s="119"/>
      <c r="AN370" s="119"/>
      <c r="AO370" s="119"/>
      <c r="AP370" s="119"/>
      <c r="AQ370" s="119"/>
      <c r="AR370" s="119"/>
      <c r="AS370" s="121"/>
      <c r="AT370" s="119"/>
      <c r="AU370" s="119"/>
      <c r="AV370" s="120"/>
      <c r="AW370" s="119"/>
      <c r="AZ370" s="89"/>
    </row>
    <row r="371">
      <c r="A371" s="89"/>
      <c r="B371" s="89"/>
      <c r="C371" s="89"/>
      <c r="D371" s="89"/>
      <c r="E371" s="89"/>
      <c r="F371" s="89"/>
      <c r="G371" s="89"/>
      <c r="H371" s="89"/>
      <c r="I371" s="89"/>
      <c r="J371" s="113"/>
      <c r="K371" s="114"/>
      <c r="L371" s="114"/>
      <c r="M371" s="115"/>
      <c r="N371" s="114"/>
      <c r="O371" s="114"/>
      <c r="P371" s="114"/>
      <c r="Q371" s="114"/>
      <c r="R371" s="114"/>
      <c r="S371" s="114"/>
      <c r="T371" s="108"/>
      <c r="U371" s="108"/>
      <c r="V371" s="108"/>
      <c r="W371" s="108"/>
      <c r="X371" s="122"/>
      <c r="Y371" s="116"/>
      <c r="Z371" s="116"/>
      <c r="AA371" s="116"/>
      <c r="AB371" s="116"/>
      <c r="AC371" s="117"/>
      <c r="AH371" s="123"/>
      <c r="AI371" s="108"/>
      <c r="AJ371" s="108"/>
      <c r="AK371" s="124"/>
      <c r="AL371" s="108"/>
      <c r="AM371" s="108"/>
      <c r="AN371" s="108"/>
      <c r="AO371" s="108"/>
      <c r="AP371" s="108"/>
      <c r="AQ371" s="108"/>
      <c r="AR371" s="108"/>
      <c r="AS371" s="125"/>
      <c r="AT371" s="108"/>
      <c r="AU371" s="108"/>
      <c r="AV371" s="124"/>
      <c r="AW371" s="108"/>
      <c r="AZ371" s="89"/>
    </row>
    <row r="372">
      <c r="A372" s="89"/>
      <c r="B372" s="89"/>
      <c r="C372" s="89"/>
      <c r="D372" s="89"/>
      <c r="E372" s="89"/>
      <c r="F372" s="89"/>
      <c r="G372" s="89"/>
      <c r="H372" s="89"/>
      <c r="I372" s="89"/>
      <c r="J372" s="113"/>
      <c r="K372" s="114"/>
      <c r="L372" s="114"/>
      <c r="M372" s="115"/>
      <c r="N372" s="114"/>
      <c r="O372" s="114"/>
      <c r="P372" s="114"/>
      <c r="Q372" s="114"/>
      <c r="R372" s="114"/>
      <c r="S372" s="114"/>
      <c r="T372" s="108"/>
      <c r="U372" s="108"/>
      <c r="V372" s="108"/>
      <c r="W372" s="108"/>
      <c r="X372" s="122"/>
      <c r="Y372" s="116"/>
      <c r="Z372" s="116"/>
      <c r="AA372" s="116"/>
      <c r="AB372" s="116"/>
      <c r="AC372" s="117"/>
      <c r="AH372" s="123"/>
      <c r="AI372" s="108"/>
      <c r="AJ372" s="108"/>
      <c r="AK372" s="117"/>
      <c r="AL372" s="108"/>
      <c r="AM372" s="108"/>
      <c r="AN372" s="108"/>
      <c r="AO372" s="124"/>
      <c r="AP372" s="108"/>
      <c r="AQ372" s="108"/>
      <c r="AR372" s="108"/>
      <c r="AS372" s="125"/>
      <c r="AT372" s="108"/>
      <c r="AU372" s="108"/>
      <c r="AV372" s="124"/>
      <c r="AW372" s="108"/>
      <c r="AZ372" s="89"/>
    </row>
    <row r="373">
      <c r="A373" s="89"/>
      <c r="B373" s="89"/>
      <c r="C373" s="89"/>
      <c r="D373" s="89"/>
      <c r="E373" s="89"/>
      <c r="F373" s="89"/>
      <c r="G373" s="89"/>
      <c r="H373" s="89"/>
      <c r="I373" s="89"/>
      <c r="J373" s="113"/>
      <c r="K373" s="114"/>
      <c r="L373" s="114"/>
      <c r="M373" s="115"/>
      <c r="N373" s="114"/>
      <c r="O373" s="114"/>
      <c r="P373" s="114"/>
      <c r="Q373" s="114"/>
      <c r="R373" s="115"/>
      <c r="S373" s="114"/>
      <c r="T373" s="108"/>
      <c r="U373" s="108"/>
      <c r="V373" s="108"/>
      <c r="W373" s="108"/>
      <c r="X373" s="122"/>
      <c r="Y373" s="116"/>
      <c r="Z373" s="116"/>
      <c r="AA373" s="116"/>
      <c r="AB373" s="116"/>
      <c r="AC373" s="117"/>
      <c r="AH373" s="123"/>
      <c r="AI373" s="108"/>
      <c r="AJ373" s="124"/>
      <c r="AK373" s="126"/>
      <c r="AL373" s="124"/>
      <c r="AM373" s="108"/>
      <c r="AN373" s="108"/>
      <c r="AO373" s="108"/>
      <c r="AP373" s="108"/>
      <c r="AQ373" s="108"/>
      <c r="AR373" s="108"/>
      <c r="AS373" s="125"/>
      <c r="AT373" s="108"/>
      <c r="AU373" s="108"/>
      <c r="AV373" s="124"/>
      <c r="AW373" s="108"/>
      <c r="AZ373" s="89"/>
    </row>
    <row r="374">
      <c r="A374" s="89"/>
      <c r="B374" s="89"/>
      <c r="C374" s="89"/>
      <c r="D374" s="89"/>
      <c r="E374" s="89"/>
      <c r="F374" s="89"/>
      <c r="G374" s="89"/>
      <c r="H374" s="89"/>
      <c r="I374" s="89"/>
      <c r="J374" s="118"/>
      <c r="K374" s="119"/>
      <c r="L374" s="119"/>
      <c r="M374" s="120"/>
      <c r="N374" s="119"/>
      <c r="O374" s="119"/>
      <c r="P374" s="119"/>
      <c r="Q374" s="119"/>
      <c r="R374" s="119"/>
      <c r="S374" s="119"/>
      <c r="T374" s="127"/>
      <c r="U374" s="127"/>
      <c r="V374" s="127"/>
      <c r="W374" s="127"/>
      <c r="X374" s="122"/>
      <c r="Y374" s="116"/>
      <c r="Z374" s="116"/>
      <c r="AA374" s="116"/>
      <c r="AB374" s="116"/>
      <c r="AC374" s="116"/>
      <c r="AH374" s="128"/>
      <c r="AI374" s="117"/>
      <c r="AJ374" s="124"/>
      <c r="AK374" s="108"/>
      <c r="AL374" s="124"/>
      <c r="AM374" s="108"/>
      <c r="AN374" s="108"/>
      <c r="AO374" s="108"/>
      <c r="AP374" s="108"/>
      <c r="AQ374" s="108"/>
      <c r="AR374" s="108"/>
      <c r="AS374" s="125"/>
      <c r="AT374" s="108"/>
      <c r="AU374" s="108"/>
      <c r="AV374" s="124"/>
      <c r="AW374" s="108"/>
      <c r="AZ374" s="89"/>
    </row>
    <row r="375">
      <c r="A375" s="89"/>
      <c r="B375" s="89"/>
      <c r="C375" s="89"/>
      <c r="D375" s="89"/>
      <c r="E375" s="89"/>
      <c r="F375" s="89"/>
      <c r="G375" s="89"/>
      <c r="H375" s="89"/>
      <c r="I375" s="89"/>
      <c r="J375" s="118"/>
      <c r="K375" s="119"/>
      <c r="L375" s="120"/>
      <c r="M375" s="119"/>
      <c r="N375" s="120"/>
      <c r="O375" s="119"/>
      <c r="P375" s="119"/>
      <c r="Q375" s="119"/>
      <c r="R375" s="119"/>
      <c r="S375" s="119"/>
      <c r="T375" s="127"/>
      <c r="U375" s="127"/>
      <c r="V375" s="127"/>
      <c r="W375" s="127"/>
      <c r="X375" s="122"/>
      <c r="Y375" s="116"/>
      <c r="Z375" s="116"/>
      <c r="AA375" s="116"/>
      <c r="AB375" s="116"/>
      <c r="AC375" s="116"/>
      <c r="AH375" s="129"/>
      <c r="AI375" s="127"/>
      <c r="AJ375" s="127"/>
      <c r="AK375" s="130"/>
      <c r="AL375" s="127"/>
      <c r="AM375" s="127"/>
      <c r="AN375" s="127"/>
      <c r="AO375" s="127"/>
      <c r="AP375" s="108"/>
      <c r="AQ375" s="108"/>
      <c r="AR375" s="108"/>
      <c r="AS375" s="125"/>
      <c r="AT375" s="108"/>
      <c r="AU375" s="108"/>
      <c r="AV375" s="124"/>
      <c r="AW375" s="108"/>
      <c r="AZ375" s="89"/>
    </row>
    <row r="376">
      <c r="A376" s="89"/>
      <c r="B376" s="89"/>
      <c r="C376" s="89"/>
      <c r="D376" s="89"/>
      <c r="E376" s="89"/>
      <c r="F376" s="89"/>
      <c r="G376" s="89"/>
      <c r="H376" s="89"/>
      <c r="I376" s="89"/>
      <c r="J376" s="118"/>
      <c r="K376" s="119"/>
      <c r="L376" s="119"/>
      <c r="M376" s="120"/>
      <c r="N376" s="119"/>
      <c r="O376" s="119"/>
      <c r="P376" s="119"/>
      <c r="Q376" s="119"/>
      <c r="R376" s="120"/>
      <c r="S376" s="119"/>
      <c r="T376" s="127"/>
      <c r="U376" s="127"/>
      <c r="V376" s="127"/>
      <c r="W376" s="127"/>
      <c r="X376" s="122"/>
      <c r="Y376" s="116"/>
      <c r="Z376" s="116"/>
      <c r="AA376" s="116"/>
      <c r="AB376" s="116"/>
      <c r="AC376" s="116"/>
      <c r="AH376" s="129"/>
      <c r="AI376" s="127"/>
      <c r="AJ376" s="127"/>
      <c r="AK376" s="130"/>
      <c r="AL376" s="127"/>
      <c r="AM376" s="127"/>
      <c r="AN376" s="127"/>
      <c r="AO376" s="127"/>
      <c r="AP376" s="127"/>
      <c r="AQ376" s="127"/>
      <c r="AR376" s="127"/>
      <c r="AS376" s="129"/>
      <c r="AT376" s="127"/>
      <c r="AU376" s="127"/>
      <c r="AV376" s="130"/>
      <c r="AW376" s="127"/>
      <c r="AZ376" s="89"/>
    </row>
    <row r="377">
      <c r="A377" s="89"/>
      <c r="B377" s="89"/>
      <c r="C377" s="89"/>
      <c r="D377" s="89"/>
      <c r="E377" s="89"/>
      <c r="F377" s="89"/>
      <c r="G377" s="89"/>
      <c r="H377" s="89"/>
      <c r="I377" s="89"/>
      <c r="J377" s="118"/>
      <c r="K377" s="119"/>
      <c r="L377" s="119"/>
      <c r="M377" s="120"/>
      <c r="N377" s="119"/>
      <c r="O377" s="119"/>
      <c r="P377" s="119"/>
      <c r="Q377" s="119"/>
      <c r="R377" s="119"/>
      <c r="S377" s="119"/>
      <c r="T377" s="127"/>
      <c r="U377" s="127"/>
      <c r="V377" s="127"/>
      <c r="W377" s="127"/>
      <c r="X377" s="122"/>
      <c r="Y377" s="116"/>
      <c r="Z377" s="116"/>
      <c r="AA377" s="116"/>
      <c r="AB377" s="116"/>
      <c r="AC377" s="116"/>
      <c r="AH377" s="122"/>
      <c r="AI377" s="116"/>
      <c r="AJ377" s="116"/>
      <c r="AK377" s="116"/>
      <c r="AL377" s="127"/>
      <c r="AM377" s="127"/>
      <c r="AN377" s="127"/>
      <c r="AO377" s="130"/>
      <c r="AP377" s="127"/>
      <c r="AQ377" s="127"/>
      <c r="AR377" s="127"/>
      <c r="AS377" s="129"/>
      <c r="AT377" s="127"/>
      <c r="AU377" s="127"/>
      <c r="AV377" s="130"/>
      <c r="AW377" s="127"/>
      <c r="AZ377" s="89"/>
    </row>
    <row r="378">
      <c r="A378" s="89"/>
      <c r="B378" s="89"/>
      <c r="C378" s="89"/>
      <c r="D378" s="89"/>
      <c r="E378" s="89"/>
      <c r="F378" s="89"/>
      <c r="G378" s="89"/>
      <c r="H378" s="89"/>
      <c r="I378" s="89"/>
      <c r="J378" s="131"/>
      <c r="K378" s="132"/>
      <c r="L378" s="132"/>
      <c r="M378" s="114"/>
      <c r="N378" s="119"/>
      <c r="O378" s="119"/>
      <c r="P378" s="119"/>
      <c r="Q378" s="119"/>
      <c r="R378" s="119"/>
      <c r="S378" s="119"/>
      <c r="T378" s="127"/>
      <c r="U378" s="127"/>
      <c r="V378" s="127"/>
      <c r="W378" s="127"/>
      <c r="X378" s="122"/>
      <c r="Y378" s="116"/>
      <c r="Z378" s="116"/>
      <c r="AA378" s="116"/>
      <c r="AB378" s="116"/>
      <c r="AC378" s="116"/>
      <c r="AH378" s="122"/>
      <c r="AI378" s="116"/>
      <c r="AJ378" s="116"/>
      <c r="AK378" s="116"/>
      <c r="AL378" s="127"/>
      <c r="AM378" s="127"/>
      <c r="AN378" s="127"/>
      <c r="AO378" s="127"/>
      <c r="AP378" s="127"/>
      <c r="AQ378" s="127"/>
      <c r="AR378" s="127"/>
      <c r="AS378" s="129"/>
      <c r="AT378" s="127"/>
      <c r="AU378" s="127"/>
      <c r="AV378" s="130"/>
      <c r="AW378" s="127"/>
      <c r="AZ378" s="89"/>
    </row>
    <row r="379">
      <c r="A379" s="89"/>
      <c r="B379" s="89"/>
      <c r="C379" s="89"/>
      <c r="D379" s="89"/>
      <c r="E379" s="89"/>
      <c r="F379" s="89"/>
      <c r="G379" s="89"/>
      <c r="H379" s="89"/>
      <c r="I379" s="89"/>
      <c r="J379" s="118"/>
      <c r="K379" s="119"/>
      <c r="L379" s="119"/>
      <c r="M379" s="120"/>
      <c r="N379" s="119"/>
      <c r="O379" s="119"/>
      <c r="P379" s="119"/>
      <c r="Q379" s="119"/>
      <c r="R379" s="119"/>
      <c r="S379" s="119"/>
      <c r="T379" s="127"/>
      <c r="U379" s="127"/>
      <c r="V379" s="127"/>
      <c r="W379" s="127"/>
      <c r="X379" s="127"/>
      <c r="Y379" s="127"/>
      <c r="Z379" s="127"/>
      <c r="AA379" s="127"/>
      <c r="AB379" s="127"/>
      <c r="AC379" s="127"/>
      <c r="AH379" s="129"/>
      <c r="AI379" s="127"/>
      <c r="AJ379" s="127"/>
      <c r="AK379" s="130"/>
      <c r="AL379" s="127"/>
      <c r="AM379" s="127"/>
      <c r="AN379" s="127"/>
      <c r="AO379" s="127"/>
      <c r="AP379" s="127"/>
      <c r="AQ379" s="127"/>
      <c r="AR379" s="127"/>
      <c r="AS379" s="129"/>
      <c r="AT379" s="127"/>
      <c r="AU379" s="127"/>
      <c r="AV379" s="130"/>
      <c r="AW379" s="127"/>
      <c r="AZ379" s="89"/>
    </row>
    <row r="380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P380" s="127"/>
      <c r="AQ380" s="127"/>
      <c r="AR380" s="127"/>
      <c r="AS380" s="129"/>
      <c r="AT380" s="127"/>
      <c r="AU380" s="127"/>
      <c r="AV380" s="130"/>
      <c r="AW380" s="127"/>
      <c r="AZ380" s="89"/>
    </row>
    <row r="38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</row>
    <row r="382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</row>
    <row r="383">
      <c r="A383" s="89"/>
      <c r="B383" s="89"/>
      <c r="C383" s="89"/>
      <c r="D383" s="89"/>
      <c r="E383" s="89"/>
      <c r="F383" s="89"/>
      <c r="G383" s="89"/>
      <c r="H383" s="89"/>
      <c r="I383" s="89"/>
      <c r="J383" s="104"/>
      <c r="K383" s="105"/>
      <c r="L383" s="105"/>
      <c r="M383" s="106"/>
      <c r="N383" s="105"/>
      <c r="O383" s="107"/>
      <c r="P383" s="107"/>
      <c r="Q383" s="107"/>
      <c r="R383" s="107"/>
      <c r="S383" s="107"/>
      <c r="T383" s="108"/>
      <c r="U383" s="108"/>
      <c r="V383" s="108"/>
      <c r="W383" s="108"/>
      <c r="X383" s="104"/>
      <c r="Y383" s="108"/>
      <c r="Z383" s="108"/>
      <c r="AA383" s="108"/>
      <c r="AB383" s="108"/>
      <c r="AC383" s="108"/>
      <c r="AH383" s="104"/>
      <c r="AI383" s="110"/>
      <c r="AJ383" s="110"/>
      <c r="AK383" s="111"/>
      <c r="AL383" s="110"/>
      <c r="AM383" s="110"/>
      <c r="AN383" s="110"/>
      <c r="AO383" s="110"/>
      <c r="AP383" s="110"/>
      <c r="AQ383" s="110"/>
      <c r="AR383" s="110"/>
      <c r="AS383" s="104"/>
      <c r="AT383" s="110"/>
      <c r="AU383" s="110"/>
      <c r="AV383" s="111"/>
      <c r="AW383" s="110"/>
      <c r="AZ383" s="89"/>
    </row>
    <row r="384">
      <c r="A384" s="89"/>
      <c r="B384" s="89"/>
      <c r="C384" s="89"/>
      <c r="D384" s="89"/>
      <c r="E384" s="89"/>
      <c r="F384" s="89"/>
      <c r="G384" s="89"/>
      <c r="H384" s="89"/>
      <c r="I384" s="89"/>
      <c r="J384" s="104"/>
      <c r="K384" s="114"/>
      <c r="L384" s="114"/>
      <c r="M384" s="115"/>
      <c r="N384" s="114"/>
      <c r="O384" s="114"/>
      <c r="P384" s="114"/>
      <c r="Q384" s="114"/>
      <c r="R384" s="114"/>
      <c r="S384" s="114"/>
      <c r="T384" s="108"/>
      <c r="U384" s="108"/>
      <c r="V384" s="108"/>
      <c r="W384" s="108"/>
      <c r="X384" s="104"/>
      <c r="Y384" s="116"/>
      <c r="Z384" s="116"/>
      <c r="AA384" s="116"/>
      <c r="AB384" s="116"/>
      <c r="AC384" s="117"/>
      <c r="AH384" s="104"/>
      <c r="AI384" s="119"/>
      <c r="AJ384" s="119"/>
      <c r="AK384" s="120"/>
      <c r="AL384" s="119"/>
      <c r="AM384" s="119"/>
      <c r="AN384" s="119"/>
      <c r="AO384" s="119"/>
      <c r="AP384" s="119"/>
      <c r="AQ384" s="119"/>
      <c r="AR384" s="119"/>
      <c r="AS384" s="104"/>
      <c r="AT384" s="119"/>
      <c r="AU384" s="119"/>
      <c r="AV384" s="120"/>
      <c r="AW384" s="119"/>
      <c r="AZ384" s="89"/>
    </row>
    <row r="385">
      <c r="A385" s="89"/>
      <c r="B385" s="89"/>
      <c r="C385" s="89"/>
      <c r="D385" s="89"/>
      <c r="E385" s="89"/>
      <c r="F385" s="89"/>
      <c r="G385" s="89"/>
      <c r="H385" s="89"/>
      <c r="I385" s="89"/>
      <c r="J385" s="104"/>
      <c r="K385" s="114"/>
      <c r="L385" s="114"/>
      <c r="M385" s="115"/>
      <c r="N385" s="114"/>
      <c r="O385" s="114"/>
      <c r="P385" s="114"/>
      <c r="Q385" s="114"/>
      <c r="R385" s="114"/>
      <c r="S385" s="114"/>
      <c r="T385" s="108"/>
      <c r="U385" s="108"/>
      <c r="V385" s="108"/>
      <c r="W385" s="108"/>
      <c r="X385" s="104"/>
      <c r="Y385" s="116"/>
      <c r="Z385" s="116"/>
      <c r="AA385" s="116"/>
      <c r="AB385" s="116"/>
      <c r="AC385" s="117"/>
      <c r="AH385" s="104"/>
      <c r="AI385" s="108"/>
      <c r="AJ385" s="108"/>
      <c r="AK385" s="124"/>
      <c r="AL385" s="108"/>
      <c r="AM385" s="108"/>
      <c r="AN385" s="108"/>
      <c r="AO385" s="108"/>
      <c r="AP385" s="108"/>
      <c r="AQ385" s="108"/>
      <c r="AR385" s="108"/>
      <c r="AS385" s="104"/>
      <c r="AT385" s="108"/>
      <c r="AU385" s="108"/>
      <c r="AV385" s="124"/>
      <c r="AW385" s="108"/>
      <c r="AZ385" s="89"/>
    </row>
    <row r="386">
      <c r="A386" s="89"/>
      <c r="B386" s="89"/>
      <c r="C386" s="89"/>
      <c r="D386" s="89"/>
      <c r="E386" s="89"/>
      <c r="F386" s="89"/>
      <c r="G386" s="89"/>
      <c r="H386" s="89"/>
      <c r="I386" s="89"/>
      <c r="J386" s="104"/>
      <c r="K386" s="114"/>
      <c r="L386" s="114"/>
      <c r="M386" s="115"/>
      <c r="N386" s="114"/>
      <c r="O386" s="114"/>
      <c r="P386" s="114"/>
      <c r="Q386" s="114"/>
      <c r="R386" s="114"/>
      <c r="S386" s="114"/>
      <c r="T386" s="108"/>
      <c r="U386" s="108"/>
      <c r="V386" s="108"/>
      <c r="W386" s="108"/>
      <c r="X386" s="104"/>
      <c r="Y386" s="116"/>
      <c r="Z386" s="116"/>
      <c r="AA386" s="116"/>
      <c r="AB386" s="116"/>
      <c r="AC386" s="117"/>
      <c r="AH386" s="104"/>
      <c r="AI386" s="108"/>
      <c r="AJ386" s="108"/>
      <c r="AK386" s="117"/>
      <c r="AL386" s="108"/>
      <c r="AM386" s="108"/>
      <c r="AN386" s="108"/>
      <c r="AO386" s="124"/>
      <c r="AP386" s="108"/>
      <c r="AQ386" s="108"/>
      <c r="AR386" s="108"/>
      <c r="AS386" s="104"/>
      <c r="AT386" s="108"/>
      <c r="AU386" s="108"/>
      <c r="AV386" s="124"/>
      <c r="AW386" s="108"/>
      <c r="AZ386" s="89"/>
    </row>
    <row r="387">
      <c r="A387" s="89"/>
      <c r="B387" s="89"/>
      <c r="C387" s="89"/>
      <c r="D387" s="89"/>
      <c r="E387" s="89"/>
      <c r="F387" s="89"/>
      <c r="G387" s="89"/>
      <c r="H387" s="89"/>
      <c r="I387" s="89"/>
      <c r="J387" s="104"/>
      <c r="K387" s="114"/>
      <c r="L387" s="114"/>
      <c r="M387" s="115"/>
      <c r="N387" s="114"/>
      <c r="O387" s="114"/>
      <c r="P387" s="114"/>
      <c r="Q387" s="114"/>
      <c r="R387" s="115"/>
      <c r="S387" s="114"/>
      <c r="T387" s="108"/>
      <c r="U387" s="108"/>
      <c r="V387" s="108"/>
      <c r="W387" s="108"/>
      <c r="X387" s="104"/>
      <c r="Y387" s="116"/>
      <c r="Z387" s="116"/>
      <c r="AA387" s="116"/>
      <c r="AB387" s="116"/>
      <c r="AC387" s="117"/>
      <c r="AH387" s="104"/>
      <c r="AI387" s="108"/>
      <c r="AJ387" s="124"/>
      <c r="AK387" s="126"/>
      <c r="AL387" s="124"/>
      <c r="AM387" s="108"/>
      <c r="AN387" s="108"/>
      <c r="AO387" s="108"/>
      <c r="AP387" s="108"/>
      <c r="AQ387" s="108"/>
      <c r="AR387" s="108"/>
      <c r="AS387" s="104"/>
      <c r="AT387" s="108"/>
      <c r="AU387" s="108"/>
      <c r="AV387" s="124"/>
      <c r="AW387" s="108"/>
      <c r="AZ387" s="89"/>
    </row>
    <row r="388">
      <c r="A388" s="89"/>
      <c r="B388" s="89"/>
      <c r="C388" s="89"/>
      <c r="D388" s="89"/>
      <c r="E388" s="89"/>
      <c r="F388" s="89"/>
      <c r="G388" s="89"/>
      <c r="H388" s="89"/>
      <c r="I388" s="89"/>
      <c r="J388" s="104"/>
      <c r="K388" s="119"/>
      <c r="L388" s="119"/>
      <c r="M388" s="120"/>
      <c r="N388" s="119"/>
      <c r="O388" s="119"/>
      <c r="P388" s="119"/>
      <c r="Q388" s="119"/>
      <c r="R388" s="119"/>
      <c r="S388" s="119"/>
      <c r="T388" s="127"/>
      <c r="U388" s="127"/>
      <c r="V388" s="127"/>
      <c r="W388" s="127"/>
      <c r="X388" s="104"/>
      <c r="Y388" s="116"/>
      <c r="Z388" s="116"/>
      <c r="AA388" s="116"/>
      <c r="AB388" s="116"/>
      <c r="AC388" s="116"/>
      <c r="AH388" s="104"/>
      <c r="AI388" s="117"/>
      <c r="AJ388" s="124"/>
      <c r="AK388" s="108"/>
      <c r="AL388" s="124"/>
      <c r="AM388" s="108"/>
      <c r="AN388" s="108"/>
      <c r="AO388" s="108"/>
      <c r="AP388" s="108"/>
      <c r="AQ388" s="108"/>
      <c r="AR388" s="108"/>
      <c r="AS388" s="104"/>
      <c r="AT388" s="108"/>
      <c r="AU388" s="108"/>
      <c r="AV388" s="124"/>
      <c r="AW388" s="108"/>
      <c r="AZ388" s="89"/>
    </row>
    <row r="389">
      <c r="A389" s="89"/>
      <c r="B389" s="89"/>
      <c r="C389" s="89"/>
      <c r="D389" s="89"/>
      <c r="E389" s="89"/>
      <c r="F389" s="89"/>
      <c r="G389" s="89"/>
      <c r="H389" s="89"/>
      <c r="I389" s="89"/>
      <c r="J389" s="104"/>
      <c r="K389" s="119"/>
      <c r="L389" s="120"/>
      <c r="M389" s="119"/>
      <c r="N389" s="120"/>
      <c r="O389" s="119"/>
      <c r="P389" s="119"/>
      <c r="Q389" s="119"/>
      <c r="R389" s="119"/>
      <c r="S389" s="119"/>
      <c r="T389" s="127"/>
      <c r="U389" s="127"/>
      <c r="V389" s="127"/>
      <c r="W389" s="127"/>
      <c r="X389" s="104"/>
      <c r="Y389" s="116"/>
      <c r="Z389" s="116"/>
      <c r="AA389" s="116"/>
      <c r="AB389" s="116"/>
      <c r="AC389" s="116"/>
      <c r="AH389" s="104"/>
      <c r="AI389" s="127"/>
      <c r="AJ389" s="127"/>
      <c r="AK389" s="130"/>
      <c r="AL389" s="127"/>
      <c r="AM389" s="127"/>
      <c r="AN389" s="127"/>
      <c r="AO389" s="127"/>
      <c r="AP389" s="127"/>
      <c r="AQ389" s="108"/>
      <c r="AR389" s="108"/>
      <c r="AS389" s="104"/>
      <c r="AT389" s="108"/>
      <c r="AU389" s="108"/>
      <c r="AV389" s="124"/>
      <c r="AW389" s="108"/>
      <c r="AZ389" s="89"/>
    </row>
    <row r="390">
      <c r="A390" s="89"/>
      <c r="B390" s="89"/>
      <c r="C390" s="89"/>
      <c r="D390" s="89"/>
      <c r="E390" s="89"/>
      <c r="F390" s="89"/>
      <c r="G390" s="89"/>
      <c r="H390" s="89"/>
      <c r="I390" s="89"/>
      <c r="J390" s="104"/>
      <c r="K390" s="119"/>
      <c r="L390" s="119"/>
      <c r="M390" s="120"/>
      <c r="N390" s="119"/>
      <c r="O390" s="119"/>
      <c r="P390" s="119"/>
      <c r="Q390" s="119"/>
      <c r="R390" s="120"/>
      <c r="S390" s="119"/>
      <c r="T390" s="127"/>
      <c r="U390" s="127"/>
      <c r="V390" s="127"/>
      <c r="W390" s="127"/>
      <c r="X390" s="104"/>
      <c r="Y390" s="116"/>
      <c r="Z390" s="116"/>
      <c r="AA390" s="116"/>
      <c r="AB390" s="116"/>
      <c r="AC390" s="116"/>
      <c r="AH390" s="104"/>
      <c r="AI390" s="127"/>
      <c r="AJ390" s="127"/>
      <c r="AK390" s="130"/>
      <c r="AL390" s="127"/>
      <c r="AM390" s="127"/>
      <c r="AN390" s="127"/>
      <c r="AO390" s="127"/>
      <c r="AP390" s="127"/>
      <c r="AQ390" s="127"/>
      <c r="AR390" s="127"/>
      <c r="AS390" s="104"/>
      <c r="AT390" s="127"/>
      <c r="AU390" s="127"/>
      <c r="AV390" s="130"/>
      <c r="AW390" s="127"/>
      <c r="AZ390" s="89"/>
    </row>
    <row r="391">
      <c r="A391" s="89"/>
      <c r="B391" s="89"/>
      <c r="C391" s="89"/>
      <c r="D391" s="89"/>
      <c r="E391" s="89"/>
      <c r="F391" s="89"/>
      <c r="G391" s="89"/>
      <c r="H391" s="89"/>
      <c r="I391" s="89"/>
      <c r="J391" s="104"/>
      <c r="K391" s="119"/>
      <c r="L391" s="119"/>
      <c r="M391" s="120"/>
      <c r="N391" s="119"/>
      <c r="O391" s="119"/>
      <c r="P391" s="119"/>
      <c r="Q391" s="119"/>
      <c r="R391" s="119"/>
      <c r="S391" s="119"/>
      <c r="T391" s="127"/>
      <c r="U391" s="127"/>
      <c r="V391" s="127"/>
      <c r="W391" s="127"/>
      <c r="X391" s="104"/>
      <c r="Y391" s="116"/>
      <c r="Z391" s="116"/>
      <c r="AA391" s="116"/>
      <c r="AB391" s="116"/>
      <c r="AC391" s="116"/>
      <c r="AH391" s="104"/>
      <c r="AI391" s="116"/>
      <c r="AJ391" s="116"/>
      <c r="AK391" s="116"/>
      <c r="AL391" s="127"/>
      <c r="AM391" s="127"/>
      <c r="AN391" s="127"/>
      <c r="AO391" s="130"/>
      <c r="AP391" s="127"/>
      <c r="AQ391" s="127"/>
      <c r="AR391" s="127"/>
      <c r="AS391" s="104"/>
      <c r="AT391" s="127"/>
      <c r="AU391" s="127"/>
      <c r="AV391" s="130"/>
      <c r="AW391" s="127"/>
      <c r="AZ391" s="89"/>
    </row>
    <row r="392">
      <c r="A392" s="89"/>
      <c r="B392" s="89"/>
      <c r="C392" s="89"/>
      <c r="D392" s="89"/>
      <c r="E392" s="89"/>
      <c r="F392" s="89"/>
      <c r="G392" s="89"/>
      <c r="H392" s="89"/>
      <c r="I392" s="89"/>
      <c r="J392" s="104"/>
      <c r="K392" s="132"/>
      <c r="L392" s="132"/>
      <c r="M392" s="114"/>
      <c r="N392" s="119"/>
      <c r="O392" s="119"/>
      <c r="P392" s="119"/>
      <c r="Q392" s="119"/>
      <c r="R392" s="119"/>
      <c r="S392" s="119"/>
      <c r="T392" s="127"/>
      <c r="U392" s="127"/>
      <c r="V392" s="127"/>
      <c r="W392" s="127"/>
      <c r="X392" s="104"/>
      <c r="Y392" s="116"/>
      <c r="Z392" s="116"/>
      <c r="AA392" s="116"/>
      <c r="AB392" s="116"/>
      <c r="AC392" s="116"/>
      <c r="AH392" s="104"/>
      <c r="AI392" s="116"/>
      <c r="AJ392" s="116"/>
      <c r="AK392" s="116"/>
      <c r="AL392" s="127"/>
      <c r="AM392" s="127"/>
      <c r="AN392" s="127"/>
      <c r="AO392" s="127"/>
      <c r="AP392" s="127"/>
      <c r="AQ392" s="127"/>
      <c r="AR392" s="127"/>
      <c r="AS392" s="104"/>
      <c r="AT392" s="127"/>
      <c r="AU392" s="127"/>
      <c r="AV392" s="130"/>
      <c r="AW392" s="127"/>
      <c r="AZ392" s="89"/>
    </row>
    <row r="393">
      <c r="A393" s="89"/>
      <c r="B393" s="89"/>
      <c r="C393" s="89"/>
      <c r="D393" s="89"/>
      <c r="E393" s="89"/>
      <c r="F393" s="89"/>
      <c r="G393" s="89"/>
      <c r="H393" s="89"/>
      <c r="I393" s="89"/>
      <c r="J393" s="104"/>
      <c r="K393" s="119"/>
      <c r="L393" s="119"/>
      <c r="M393" s="120"/>
      <c r="N393" s="119"/>
      <c r="O393" s="119"/>
      <c r="P393" s="119"/>
      <c r="Q393" s="119"/>
      <c r="R393" s="119"/>
      <c r="S393" s="119"/>
      <c r="T393" s="127"/>
      <c r="U393" s="127"/>
      <c r="V393" s="127"/>
      <c r="W393" s="127"/>
      <c r="X393" s="104"/>
      <c r="Y393" s="127"/>
      <c r="Z393" s="127"/>
      <c r="AA393" s="127"/>
      <c r="AB393" s="127"/>
      <c r="AC393" s="127"/>
      <c r="AH393" s="104"/>
      <c r="AI393" s="127"/>
      <c r="AJ393" s="127"/>
      <c r="AK393" s="130"/>
      <c r="AL393" s="127"/>
      <c r="AM393" s="127"/>
      <c r="AN393" s="127"/>
      <c r="AO393" s="127"/>
      <c r="AP393" s="127"/>
      <c r="AQ393" s="127"/>
      <c r="AR393" s="127"/>
      <c r="AS393" s="104"/>
      <c r="AT393" s="127"/>
      <c r="AU393" s="127"/>
      <c r="AV393" s="130"/>
      <c r="AW393" s="127"/>
      <c r="AZ393" s="89"/>
    </row>
    <row r="394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Q394" s="127"/>
      <c r="AR394" s="127"/>
      <c r="AS394" s="104"/>
      <c r="AT394" s="127"/>
      <c r="AU394" s="127"/>
      <c r="AV394" s="130"/>
      <c r="AW394" s="127"/>
      <c r="AZ394" s="89"/>
    </row>
    <row r="395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</row>
    <row r="396">
      <c r="A396" s="89"/>
      <c r="B396" s="89"/>
      <c r="C396" s="89"/>
      <c r="D396" s="89"/>
      <c r="E396" s="89"/>
      <c r="F396" s="89"/>
      <c r="G396" s="133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133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</row>
    <row r="397">
      <c r="A397" s="89"/>
      <c r="B397" s="89"/>
      <c r="C397" s="89"/>
      <c r="D397" s="89"/>
      <c r="E397" s="89"/>
      <c r="F397" s="89"/>
      <c r="G397" s="133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133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</row>
    <row r="398">
      <c r="A398" s="89"/>
      <c r="B398" s="89"/>
      <c r="C398" s="89"/>
      <c r="D398" s="89"/>
      <c r="E398" s="89"/>
      <c r="F398" s="89"/>
      <c r="G398" s="133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133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</row>
    <row r="399">
      <c r="A399" s="89"/>
      <c r="B399" s="89"/>
      <c r="C399" s="89"/>
      <c r="D399" s="89"/>
      <c r="E399" s="89"/>
      <c r="F399" s="89"/>
      <c r="G399" s="133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133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</row>
    <row r="400">
      <c r="A400" s="89"/>
      <c r="B400" s="89"/>
      <c r="C400" s="89"/>
      <c r="D400" s="89"/>
      <c r="E400" s="89"/>
      <c r="F400" s="89"/>
      <c r="G400" s="133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133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</row>
    <row r="401">
      <c r="A401" s="89"/>
      <c r="B401" s="89"/>
      <c r="C401" s="89"/>
      <c r="D401" s="89"/>
      <c r="E401" s="89"/>
      <c r="F401" s="89"/>
      <c r="G401" s="133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133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</row>
    <row r="402">
      <c r="A402" s="89"/>
      <c r="B402" s="89"/>
      <c r="C402" s="89"/>
      <c r="D402" s="89"/>
      <c r="E402" s="89"/>
      <c r="F402" s="89"/>
      <c r="G402" s="133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133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</row>
    <row r="403">
      <c r="A403" s="89"/>
      <c r="B403" s="89"/>
      <c r="C403" s="89"/>
      <c r="D403" s="89"/>
      <c r="E403" s="89"/>
      <c r="F403" s="89"/>
      <c r="G403" s="133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133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</row>
    <row r="404">
      <c r="A404" s="89"/>
      <c r="B404" s="89"/>
      <c r="C404" s="89"/>
      <c r="D404" s="89"/>
      <c r="E404" s="89"/>
      <c r="F404" s="89"/>
      <c r="G404" s="133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133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</row>
    <row r="405">
      <c r="A405" s="89"/>
      <c r="B405" s="89"/>
      <c r="C405" s="89"/>
      <c r="D405" s="89"/>
      <c r="E405" s="89"/>
      <c r="F405" s="89"/>
      <c r="G405" s="133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133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</row>
    <row r="406">
      <c r="A406" s="89"/>
      <c r="B406" s="89"/>
      <c r="C406" s="89"/>
      <c r="D406" s="89"/>
      <c r="E406" s="89"/>
      <c r="F406" s="89"/>
      <c r="G406" s="133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133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</row>
    <row r="407">
      <c r="A407" s="89"/>
      <c r="B407" s="89"/>
      <c r="C407" s="89"/>
      <c r="D407" s="89"/>
      <c r="E407" s="89"/>
      <c r="F407" s="89"/>
      <c r="G407" s="133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133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</row>
    <row r="408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</row>
    <row r="409">
      <c r="A409" s="89"/>
      <c r="B409" s="89"/>
      <c r="C409" s="89"/>
      <c r="D409" s="89"/>
      <c r="E409" s="89"/>
      <c r="F409" s="89"/>
      <c r="G409" s="133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</row>
    <row r="410">
      <c r="A410" s="89"/>
      <c r="B410" s="89"/>
      <c r="C410" s="89"/>
      <c r="D410" s="89"/>
      <c r="E410" s="89"/>
      <c r="F410" s="89"/>
      <c r="G410" s="133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</row>
    <row r="41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</row>
    <row r="412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</row>
    <row r="413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</row>
    <row r="414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</row>
    <row r="415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</row>
    <row r="416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</row>
    <row r="417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</row>
    <row r="418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</row>
    <row r="419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</row>
    <row r="420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</row>
    <row r="42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</row>
    <row r="422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</row>
    <row r="423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</row>
    <row r="424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</row>
    <row r="425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</row>
    <row r="426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</row>
    <row r="427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</row>
    <row r="428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</row>
    <row r="429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</row>
    <row r="430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</row>
    <row r="43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</row>
    <row r="432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</row>
    <row r="433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</row>
    <row r="434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</row>
    <row r="435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</row>
    <row r="436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</row>
    <row r="437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</row>
    <row r="438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</row>
    <row r="439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</row>
    <row r="440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</row>
    <row r="44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</row>
    <row r="442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</row>
    <row r="443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</row>
    <row r="444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</row>
    <row r="445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</row>
    <row r="446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</row>
    <row r="447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</row>
    <row r="448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</row>
    <row r="449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</row>
    <row r="450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</row>
    <row r="45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</row>
    <row r="452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</row>
    <row r="453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</row>
    <row r="454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</row>
    <row r="455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</row>
    <row r="456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</row>
    <row r="457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</row>
    <row r="458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</row>
    <row r="459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</row>
    <row r="460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</row>
    <row r="46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</row>
    <row r="462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</row>
    <row r="463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</row>
    <row r="464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</row>
    <row r="465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</row>
    <row r="466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</row>
    <row r="467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</row>
    <row r="468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</row>
    <row r="469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</row>
    <row r="470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</row>
    <row r="47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</row>
    <row r="472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</row>
    <row r="473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</row>
    <row r="474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</row>
    <row r="475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</row>
    <row r="476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</row>
    <row r="477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</row>
    <row r="478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</row>
    <row r="479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</row>
    <row r="480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</row>
    <row r="48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</row>
    <row r="482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</row>
    <row r="483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</row>
    <row r="484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</row>
    <row r="485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</row>
    <row r="486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</row>
    <row r="487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</row>
    <row r="488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</row>
    <row r="489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</row>
    <row r="490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</row>
    <row r="49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</row>
    <row r="492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</row>
    <row r="493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</row>
    <row r="494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</row>
    <row r="495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</row>
    <row r="496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</row>
    <row r="497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</row>
    <row r="498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</row>
    <row r="499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</row>
    <row r="500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</row>
    <row r="50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</row>
    <row r="502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</row>
    <row r="503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</row>
    <row r="504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</row>
    <row r="505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</row>
    <row r="506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</row>
    <row r="507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</row>
    <row r="508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</row>
    <row r="509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</row>
    <row r="510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</row>
    <row r="51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</row>
    <row r="512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</row>
    <row r="513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</row>
    <row r="514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</row>
    <row r="515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</row>
    <row r="516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</row>
    <row r="517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</row>
    <row r="518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</row>
    <row r="519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</row>
    <row r="520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</row>
    <row r="52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</row>
    <row r="522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</row>
    <row r="523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</row>
    <row r="524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</row>
    <row r="525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</row>
    <row r="526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</row>
    <row r="527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</row>
    <row r="528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</row>
    <row r="529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</row>
    <row r="530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</row>
    <row r="53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</row>
    <row r="532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</row>
    <row r="533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</row>
    <row r="534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</row>
    <row r="535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</row>
    <row r="536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</row>
    <row r="537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</row>
    <row r="538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</row>
    <row r="539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</row>
    <row r="540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</row>
    <row r="54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</row>
    <row r="542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</row>
    <row r="543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</row>
    <row r="544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</row>
    <row r="545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</row>
    <row r="546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</row>
    <row r="547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</row>
    <row r="548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</row>
    <row r="549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</row>
    <row r="550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</row>
    <row r="55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</row>
    <row r="552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</row>
    <row r="553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</row>
    <row r="554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</row>
    <row r="555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</row>
    <row r="556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</row>
    <row r="557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</row>
    <row r="558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</row>
    <row r="559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</row>
    <row r="560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</row>
    <row r="56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</row>
    <row r="562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</row>
    <row r="563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</row>
    <row r="564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</row>
    <row r="56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</row>
    <row r="566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</row>
    <row r="567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</row>
    <row r="568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</row>
    <row r="569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</row>
    <row r="570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</row>
    <row r="57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</row>
    <row r="572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</row>
    <row r="573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</row>
    <row r="574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</row>
    <row r="575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</row>
    <row r="576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</row>
    <row r="577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</row>
    <row r="578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</row>
    <row r="579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</row>
    <row r="580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</row>
    <row r="58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</row>
    <row r="582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</row>
    <row r="583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</row>
    <row r="584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</row>
    <row r="585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</row>
    <row r="586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</row>
    <row r="587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</row>
    <row r="588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</row>
    <row r="589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</row>
    <row r="590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</row>
    <row r="59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</row>
    <row r="592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</row>
    <row r="593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</row>
    <row r="594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</row>
    <row r="595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</row>
    <row r="596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</row>
    <row r="597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</row>
    <row r="598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</row>
    <row r="599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</row>
    <row r="600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</row>
    <row r="60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</row>
    <row r="602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</row>
    <row r="603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</row>
    <row r="604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</row>
    <row r="605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</row>
    <row r="606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</row>
    <row r="607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</row>
    <row r="608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</row>
    <row r="609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</row>
    <row r="610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</row>
    <row r="61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</row>
    <row r="612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</row>
    <row r="613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</row>
    <row r="614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</row>
    <row r="615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</row>
    <row r="616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</row>
    <row r="617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</row>
    <row r="618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</row>
    <row r="619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</row>
    <row r="620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</row>
    <row r="62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</row>
    <row r="622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</row>
    <row r="623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</row>
    <row r="624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</row>
    <row r="625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</row>
    <row r="626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</row>
    <row r="627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</row>
    <row r="628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</row>
    <row r="629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</row>
    <row r="630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</row>
    <row r="63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</row>
    <row r="632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</row>
    <row r="633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</row>
    <row r="634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</row>
    <row r="635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</row>
    <row r="636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</row>
    <row r="637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</row>
    <row r="638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</row>
    <row r="639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</row>
    <row r="640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</row>
    <row r="64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</row>
    <row r="642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</row>
    <row r="643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</row>
    <row r="644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</row>
    <row r="645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</row>
    <row r="646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</row>
    <row r="647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</row>
    <row r="648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</row>
    <row r="649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</row>
    <row r="650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</row>
    <row r="65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</row>
    <row r="652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</row>
    <row r="653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</row>
    <row r="654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</row>
    <row r="655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</row>
    <row r="656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</row>
    <row r="657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</row>
    <row r="658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</row>
    <row r="659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</row>
    <row r="660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</row>
    <row r="66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</row>
    <row r="662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</row>
    <row r="663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</row>
    <row r="664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</row>
    <row r="665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</row>
    <row r="666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</row>
    <row r="667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</row>
    <row r="668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</row>
    <row r="669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</row>
    <row r="670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</row>
    <row r="67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</row>
    <row r="672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</row>
    <row r="673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</row>
    <row r="674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</row>
    <row r="675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</row>
    <row r="676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</row>
    <row r="677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</row>
    <row r="678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</row>
    <row r="679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</row>
    <row r="680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</row>
    <row r="68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</row>
    <row r="682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</row>
    <row r="683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</row>
    <row r="684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</row>
    <row r="685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</row>
    <row r="686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</row>
    <row r="687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</row>
    <row r="688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</row>
    <row r="689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</row>
    <row r="690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</row>
    <row r="69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</row>
    <row r="692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</row>
    <row r="693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</row>
    <row r="694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</row>
    <row r="695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</row>
    <row r="696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</row>
    <row r="697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</row>
    <row r="698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</row>
    <row r="699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</row>
    <row r="700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</row>
    <row r="70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</row>
    <row r="702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</row>
    <row r="703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</row>
    <row r="704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</row>
    <row r="705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</row>
    <row r="706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</row>
    <row r="707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</row>
    <row r="708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</row>
    <row r="709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</row>
    <row r="710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</row>
    <row r="71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</row>
    <row r="712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</row>
    <row r="713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</row>
    <row r="714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</row>
    <row r="715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</row>
    <row r="716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</row>
    <row r="717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</row>
    <row r="718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</row>
    <row r="719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</row>
    <row r="720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</row>
    <row r="72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</row>
    <row r="722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</row>
    <row r="723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</row>
    <row r="724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</row>
    <row r="725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</row>
    <row r="726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</row>
    <row r="727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</row>
    <row r="728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</row>
    <row r="729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</row>
    <row r="730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</row>
    <row r="73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</row>
    <row r="732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</row>
    <row r="733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</row>
    <row r="734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</row>
    <row r="735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</row>
    <row r="736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</row>
    <row r="737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</row>
    <row r="738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</row>
    <row r="739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</row>
    <row r="740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</row>
    <row r="74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</row>
    <row r="742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</row>
    <row r="743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</row>
    <row r="744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</row>
    <row r="745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</row>
    <row r="746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</row>
    <row r="747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</row>
    <row r="748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</row>
    <row r="749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</row>
    <row r="750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</row>
    <row r="75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</row>
    <row r="752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</row>
    <row r="753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</row>
    <row r="754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</row>
    <row r="755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</row>
    <row r="756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</row>
    <row r="757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</row>
    <row r="758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</row>
    <row r="759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</row>
    <row r="760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</row>
    <row r="76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</row>
    <row r="762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</row>
    <row r="763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</row>
    <row r="764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</row>
    <row r="765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</row>
    <row r="766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</row>
    <row r="767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</row>
    <row r="768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</row>
    <row r="769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</row>
    <row r="770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</row>
    <row r="77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</row>
    <row r="772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</row>
    <row r="773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</row>
    <row r="774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</row>
    <row r="775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</row>
    <row r="776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</row>
    <row r="777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</row>
    <row r="778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</row>
    <row r="779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</row>
    <row r="780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</row>
    <row r="78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</row>
    <row r="782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</row>
    <row r="783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</row>
    <row r="784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</row>
    <row r="785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</row>
    <row r="786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</row>
    <row r="787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</row>
    <row r="788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</row>
    <row r="789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</row>
    <row r="790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</row>
    <row r="79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</row>
    <row r="792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</row>
    <row r="793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</row>
    <row r="794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</row>
    <row r="795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</row>
    <row r="796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</row>
    <row r="797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</row>
    <row r="798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</row>
    <row r="799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</row>
    <row r="800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</row>
    <row r="80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</row>
    <row r="802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</row>
    <row r="803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</row>
    <row r="804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</row>
    <row r="805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</row>
    <row r="806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</row>
    <row r="807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</row>
    <row r="808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</row>
    <row r="809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</row>
    <row r="810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</row>
    <row r="81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</row>
    <row r="812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</row>
    <row r="813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</row>
    <row r="814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</row>
    <row r="815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</row>
    <row r="816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</row>
    <row r="817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</row>
    <row r="818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</row>
    <row r="819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</row>
    <row r="820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</row>
    <row r="82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</row>
    <row r="822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</row>
    <row r="823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</row>
    <row r="824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</row>
    <row r="825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</row>
    <row r="826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</row>
    <row r="827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</row>
    <row r="828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</row>
    <row r="829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</row>
    <row r="830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</row>
    <row r="83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</row>
    <row r="832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</row>
    <row r="833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</row>
    <row r="834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</row>
    <row r="835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</row>
    <row r="836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</row>
    <row r="837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</row>
    <row r="838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</row>
    <row r="839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</row>
    <row r="840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</row>
    <row r="84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</row>
    <row r="842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</row>
    <row r="843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</row>
    <row r="844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</row>
    <row r="845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</row>
    <row r="846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</row>
    <row r="847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</row>
    <row r="848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</row>
    <row r="849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</row>
    <row r="850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</row>
    <row r="85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</row>
    <row r="852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</row>
    <row r="853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</row>
    <row r="854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</row>
    <row r="855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</row>
    <row r="856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</row>
    <row r="857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</row>
    <row r="858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</row>
    <row r="859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</row>
    <row r="860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</row>
    <row r="86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</row>
    <row r="862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</row>
    <row r="863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</row>
    <row r="864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</row>
    <row r="865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</row>
    <row r="866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</row>
    <row r="867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</row>
    <row r="868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</row>
    <row r="869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</row>
    <row r="870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</row>
    <row r="87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</row>
    <row r="872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</row>
    <row r="873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</row>
    <row r="874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</row>
    <row r="875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</row>
    <row r="876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</row>
    <row r="877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</row>
    <row r="878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</row>
    <row r="879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</row>
    <row r="880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</row>
    <row r="88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</row>
    <row r="882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</row>
    <row r="883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</row>
    <row r="884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</row>
    <row r="885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</row>
    <row r="886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</row>
    <row r="887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</row>
    <row r="888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</row>
    <row r="889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</row>
    <row r="890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</row>
    <row r="89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</row>
    <row r="892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</row>
    <row r="893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</row>
    <row r="894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</row>
    <row r="895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</row>
    <row r="896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</row>
    <row r="897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</row>
    <row r="898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</row>
    <row r="899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</row>
    <row r="900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</row>
    <row r="90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</row>
    <row r="902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</row>
    <row r="903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</row>
    <row r="904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</row>
    <row r="905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</row>
    <row r="906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</row>
    <row r="907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</row>
    <row r="908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</row>
    <row r="909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</row>
    <row r="910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</row>
    <row r="91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</row>
    <row r="912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</row>
    <row r="913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</row>
    <row r="914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</row>
    <row r="915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</row>
    <row r="916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</row>
    <row r="917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</row>
    <row r="918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</row>
    <row r="919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</row>
    <row r="920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</row>
    <row r="92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</row>
    <row r="922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</row>
    <row r="923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</row>
    <row r="924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</row>
    <row r="925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</row>
    <row r="926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</row>
    <row r="927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</row>
    <row r="928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</row>
    <row r="929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</row>
    <row r="930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</row>
    <row r="93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</row>
    <row r="932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</row>
    <row r="933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</row>
    <row r="934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</row>
    <row r="935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</row>
    <row r="936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</row>
    <row r="937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</row>
    <row r="938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</row>
    <row r="939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</row>
    <row r="940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</row>
    <row r="94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</row>
    <row r="942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</row>
    <row r="943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</row>
    <row r="944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</row>
    <row r="945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</row>
    <row r="946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</row>
    <row r="947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</row>
    <row r="948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</row>
    <row r="949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</row>
    <row r="950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</row>
    <row r="95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</row>
    <row r="952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</row>
    <row r="953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</row>
    <row r="954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</row>
    <row r="955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</row>
    <row r="956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</row>
    <row r="957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</row>
    <row r="958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</row>
    <row r="959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</row>
    <row r="960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</row>
    <row r="96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</row>
    <row r="962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</row>
    <row r="963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</row>
    <row r="964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</row>
    <row r="965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</row>
    <row r="966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</row>
    <row r="967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</row>
    <row r="968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</row>
    <row r="969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</row>
    <row r="970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</row>
    <row r="97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</row>
    <row r="972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</row>
    <row r="973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  <c r="AT973" s="89"/>
      <c r="AU973" s="89"/>
      <c r="AV973" s="89"/>
      <c r="AW973" s="89"/>
      <c r="AX973" s="89"/>
      <c r="AY973" s="89"/>
      <c r="AZ973" s="89"/>
    </row>
    <row r="974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</row>
    <row r="975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</row>
    <row r="976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</row>
    <row r="977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</row>
    <row r="978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</row>
    <row r="979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</row>
    <row r="980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</row>
    <row r="98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</row>
    <row r="982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</row>
    <row r="983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</row>
    <row r="984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</row>
    <row r="985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</row>
    <row r="986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</row>
    <row r="987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</row>
    <row r="988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  <c r="AT988" s="89"/>
      <c r="AU988" s="89"/>
      <c r="AV988" s="89"/>
      <c r="AW988" s="89"/>
      <c r="AX988" s="89"/>
      <c r="AY988" s="89"/>
      <c r="AZ988" s="89"/>
    </row>
    <row r="989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  <c r="AT989" s="89"/>
      <c r="AU989" s="89"/>
      <c r="AV989" s="89"/>
      <c r="AW989" s="89"/>
      <c r="AX989" s="89"/>
      <c r="AY989" s="89"/>
      <c r="AZ989" s="89"/>
    </row>
    <row r="990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  <c r="AT990" s="89"/>
      <c r="AU990" s="89"/>
      <c r="AV990" s="89"/>
      <c r="AW990" s="89"/>
      <c r="AX990" s="89"/>
      <c r="AY990" s="89"/>
      <c r="AZ990" s="89"/>
    </row>
    <row r="99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</row>
    <row r="992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</row>
    <row r="993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</row>
    <row r="994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</row>
    <row r="995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</row>
    <row r="996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</row>
    <row r="997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</row>
    <row r="998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</row>
    <row r="999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</row>
    <row r="1000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</row>
  </sheetData>
  <mergeCells count="5">
    <mergeCell ref="A1:B1"/>
    <mergeCell ref="A2:B2"/>
    <mergeCell ref="A3:B3"/>
    <mergeCell ref="A4:B4"/>
    <mergeCell ref="A103:B10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sheetData>
    <row r="1">
      <c r="A1" s="134"/>
      <c r="B1" s="135"/>
      <c r="C1" s="23"/>
      <c r="D1" s="99"/>
      <c r="E1" s="99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>
      <c r="A2" s="134"/>
      <c r="B2" s="135"/>
      <c r="C2" s="23"/>
      <c r="D2" s="99"/>
      <c r="E2" s="99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>
      <c r="A3" s="134"/>
      <c r="B3" s="135"/>
      <c r="C3" s="23"/>
      <c r="D3" s="99"/>
      <c r="E3" s="99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>
      <c r="A4" s="134"/>
      <c r="B4" s="135"/>
      <c r="C4" s="23"/>
      <c r="D4" s="99"/>
      <c r="E4" s="9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>
      <c r="A5" s="134"/>
      <c r="B5" s="135"/>
      <c r="C5" s="23"/>
      <c r="D5" s="99"/>
      <c r="E5" s="9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>
      <c r="A6" s="134"/>
      <c r="B6" s="135"/>
      <c r="C6" s="23"/>
      <c r="D6" s="99"/>
      <c r="E6" s="9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>
      <c r="A7" s="134"/>
      <c r="B7" s="135"/>
      <c r="C7" s="23"/>
      <c r="D7" s="99"/>
      <c r="E7" s="9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>
      <c r="A8" s="134"/>
      <c r="B8" s="135"/>
      <c r="C8" s="23"/>
      <c r="D8" s="99"/>
      <c r="E8" s="9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>
      <c r="A9" s="134"/>
      <c r="B9" s="135"/>
      <c r="C9" s="23"/>
      <c r="D9" s="99"/>
      <c r="E9" s="9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>
      <c r="A10" s="134"/>
      <c r="B10" s="135"/>
      <c r="C10" s="23"/>
      <c r="D10" s="99"/>
      <c r="E10" s="9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>
      <c r="A11" s="134"/>
      <c r="B11" s="135"/>
      <c r="C11" s="23"/>
      <c r="D11" s="99"/>
      <c r="E11" s="9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>
      <c r="A12" s="134"/>
      <c r="B12" s="135"/>
      <c r="C12" s="23"/>
      <c r="D12" s="102"/>
      <c r="E12" s="10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>
      <c r="A13" s="134"/>
      <c r="B13" s="135"/>
      <c r="C13" s="23"/>
      <c r="D13" s="99"/>
      <c r="E13" s="99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>
      <c r="A14" s="134"/>
      <c r="B14" s="135"/>
      <c r="C14" s="23"/>
      <c r="D14" s="99"/>
      <c r="E14" s="9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>
      <c r="A15" s="134"/>
      <c r="B15" s="135"/>
      <c r="C15" s="23"/>
      <c r="D15" s="99"/>
      <c r="E15" s="9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>
      <c r="A16" s="134"/>
      <c r="B16" s="135"/>
      <c r="C16" s="23"/>
      <c r="D16" s="99"/>
      <c r="E16" s="9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>
      <c r="A17" s="134"/>
      <c r="B17" s="135"/>
      <c r="C17" s="23"/>
      <c r="D17" s="99"/>
      <c r="E17" s="99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>
      <c r="A18" s="134"/>
      <c r="B18" s="135"/>
      <c r="C18" s="23"/>
      <c r="D18" s="99"/>
      <c r="E18" s="9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>
      <c r="A19" s="134"/>
      <c r="B19" s="135"/>
      <c r="C19" s="23"/>
      <c r="D19" s="99"/>
      <c r="E19" s="9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>
      <c r="A20" s="134"/>
      <c r="B20" s="135"/>
      <c r="C20" s="23"/>
      <c r="D20" s="99"/>
      <c r="E20" s="9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>
      <c r="A21" s="134"/>
      <c r="B21" s="135"/>
      <c r="C21" s="23"/>
      <c r="D21" s="99"/>
      <c r="E21" s="99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>
      <c r="A22" s="134"/>
      <c r="B22" s="135"/>
      <c r="C22" s="23"/>
      <c r="D22" s="99"/>
      <c r="E22" s="9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>
      <c r="A23" s="134"/>
      <c r="B23" s="135"/>
      <c r="C23" s="23"/>
      <c r="D23" s="99"/>
      <c r="E23" s="9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>
      <c r="A24" s="134"/>
      <c r="B24" s="135"/>
      <c r="C24" s="23"/>
      <c r="D24" s="99"/>
      <c r="E24" s="9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>
      <c r="A25" s="134"/>
      <c r="B25" s="135"/>
      <c r="C25" s="23"/>
      <c r="D25" s="99"/>
      <c r="E25" s="9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>
      <c r="A26" s="134"/>
      <c r="B26" s="135"/>
      <c r="C26" s="23"/>
      <c r="D26" s="99"/>
      <c r="E26" s="9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>
      <c r="A27" s="134"/>
      <c r="B27" s="135"/>
      <c r="C27" s="23"/>
      <c r="D27" s="99"/>
      <c r="E27" s="9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136"/>
    </row>
    <row r="28">
      <c r="A28" s="134"/>
      <c r="B28" s="135"/>
      <c r="C28" s="23"/>
      <c r="D28" s="99"/>
      <c r="E28" s="99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>
      <c r="A29" s="134"/>
      <c r="B29" s="135"/>
      <c r="C29" s="23"/>
      <c r="D29" s="99"/>
      <c r="E29" s="9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>
      <c r="A30" s="134"/>
      <c r="B30" s="135"/>
      <c r="C30" s="23"/>
      <c r="D30" s="99"/>
      <c r="E30" s="9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>
      <c r="A31" s="134"/>
      <c r="B31" s="135"/>
      <c r="C31" s="23"/>
      <c r="D31" s="99"/>
      <c r="E31" s="9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>
      <c r="A32" s="134"/>
      <c r="B32" s="135"/>
      <c r="C32" s="23"/>
      <c r="D32" s="99"/>
      <c r="E32" s="9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>
      <c r="A33" s="134"/>
      <c r="B33" s="135"/>
      <c r="C33" s="23"/>
      <c r="D33" s="99"/>
      <c r="E33" s="99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>
      <c r="A34" s="134"/>
      <c r="B34" s="135"/>
      <c r="C34" s="23"/>
      <c r="D34" s="99"/>
      <c r="E34" s="9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>
      <c r="A35" s="134"/>
      <c r="B35" s="135"/>
      <c r="C35" s="23"/>
      <c r="D35" s="99"/>
      <c r="E35" s="9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>
      <c r="A36" s="134"/>
      <c r="B36" s="135"/>
      <c r="C36" s="23"/>
      <c r="D36" s="99"/>
      <c r="E36" s="9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>
      <c r="A37" s="134"/>
      <c r="B37" s="135"/>
      <c r="C37" s="23"/>
      <c r="D37" s="99"/>
      <c r="E37" s="99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>
      <c r="A38" s="134"/>
      <c r="B38" s="135"/>
      <c r="C38" s="23"/>
      <c r="D38" s="99"/>
      <c r="E38" s="9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136"/>
    </row>
    <row r="39">
      <c r="A39" s="134"/>
      <c r="B39" s="135"/>
      <c r="C39" s="23"/>
      <c r="D39" s="99"/>
      <c r="E39" s="9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>
      <c r="A40" s="134"/>
      <c r="B40" s="135"/>
      <c r="C40" s="23"/>
      <c r="D40" s="99"/>
      <c r="E40" s="9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>
      <c r="A41" s="134"/>
      <c r="B41" s="135"/>
      <c r="C41" s="23"/>
      <c r="D41" s="99"/>
      <c r="E41" s="9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>
      <c r="A42" s="134"/>
      <c r="B42" s="135"/>
      <c r="C42" s="23"/>
      <c r="D42" s="99"/>
      <c r="E42" s="9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>
      <c r="A43" s="134"/>
      <c r="B43" s="135"/>
      <c r="C43" s="23"/>
      <c r="D43" s="99"/>
      <c r="E43" s="9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>
      <c r="A44" s="134"/>
      <c r="B44" s="135"/>
      <c r="C44" s="23"/>
      <c r="D44" s="99"/>
      <c r="E44" s="9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>
      <c r="A45" s="134"/>
      <c r="B45" s="135"/>
      <c r="C45" s="23"/>
      <c r="D45" s="99"/>
      <c r="E45" s="99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>
      <c r="A46" s="134"/>
      <c r="B46" s="135"/>
      <c r="C46" s="23"/>
      <c r="D46" s="99"/>
      <c r="E46" s="9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>
      <c r="A47" s="134"/>
      <c r="B47" s="135"/>
      <c r="C47" s="23"/>
      <c r="D47" s="99"/>
      <c r="E47" s="9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>
      <c r="A48" s="134"/>
      <c r="B48" s="135"/>
      <c r="C48" s="23"/>
      <c r="D48" s="99"/>
      <c r="E48" s="9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>
      <c r="A49" s="134"/>
      <c r="B49" s="135"/>
      <c r="C49" s="23"/>
      <c r="D49" s="99"/>
      <c r="E49" s="99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>
      <c r="A50" s="134"/>
      <c r="B50" s="135"/>
      <c r="C50" s="23"/>
      <c r="D50" s="99"/>
      <c r="E50" s="9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>
      <c r="A51" s="134"/>
      <c r="B51" s="135"/>
      <c r="C51" s="23"/>
      <c r="D51" s="99"/>
      <c r="E51" s="9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>
      <c r="A52" s="134"/>
      <c r="B52" s="135"/>
      <c r="C52" s="23"/>
      <c r="D52" s="99"/>
      <c r="E52" s="99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>
      <c r="A53" s="134"/>
      <c r="B53" s="135"/>
      <c r="C53" s="23"/>
      <c r="D53" s="99"/>
      <c r="E53" s="99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>
      <c r="A54" s="134"/>
      <c r="B54" s="135"/>
      <c r="C54" s="23"/>
      <c r="D54" s="99"/>
      <c r="E54" s="9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>
      <c r="A55" s="134"/>
      <c r="B55" s="135"/>
      <c r="C55" s="23"/>
      <c r="D55" s="99"/>
      <c r="E55" s="99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>
      <c r="A56" s="134"/>
      <c r="B56" s="135"/>
      <c r="C56" s="23"/>
      <c r="D56" s="99"/>
      <c r="E56" s="9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>
      <c r="A57" s="134"/>
      <c r="B57" s="135"/>
      <c r="C57" s="23"/>
      <c r="D57" s="102"/>
      <c r="E57" s="102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>
      <c r="A58" s="134"/>
      <c r="B58" s="135"/>
      <c r="C58" s="23"/>
      <c r="D58" s="99"/>
      <c r="E58" s="9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>
      <c r="A59" s="134"/>
      <c r="B59" s="135"/>
      <c r="C59" s="23"/>
      <c r="D59" s="99"/>
      <c r="E59" s="9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>
      <c r="A60" s="134"/>
      <c r="B60" s="135"/>
      <c r="C60" s="23"/>
      <c r="D60" s="99"/>
      <c r="E60" s="9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>
      <c r="A61" s="134"/>
      <c r="B61" s="135"/>
      <c r="C61" s="23"/>
      <c r="D61" s="99"/>
      <c r="E61" s="99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>
      <c r="A62" s="134"/>
      <c r="B62" s="135"/>
      <c r="C62" s="23"/>
      <c r="D62" s="99"/>
      <c r="E62" s="9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>
      <c r="A63" s="134"/>
      <c r="B63" s="135"/>
      <c r="C63" s="23"/>
      <c r="D63" s="99"/>
      <c r="E63" s="9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>
      <c r="A64" s="137"/>
      <c r="B64" s="135"/>
      <c r="C64" s="23"/>
      <c r="D64" s="99"/>
      <c r="E64" s="99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>
      <c r="A65" s="134"/>
      <c r="B65" s="135"/>
      <c r="C65" s="23"/>
      <c r="D65" s="99"/>
      <c r="E65" s="99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136"/>
    </row>
    <row r="66">
      <c r="A66" s="134"/>
      <c r="B66" s="135"/>
      <c r="C66" s="23"/>
      <c r="D66" s="99"/>
      <c r="E66" s="99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>
      <c r="A67" s="134"/>
      <c r="B67" s="135"/>
      <c r="C67" s="23"/>
      <c r="D67" s="99"/>
      <c r="E67" s="99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>
      <c r="A68" s="134"/>
      <c r="B68" s="135"/>
      <c r="C68" s="23"/>
      <c r="D68" s="99"/>
      <c r="E68" s="99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>
      <c r="A69" s="134"/>
      <c r="B69" s="135"/>
      <c r="C69" s="23"/>
      <c r="D69" s="99"/>
      <c r="E69" s="99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>
      <c r="A70" s="134"/>
      <c r="B70" s="135"/>
      <c r="C70" s="23"/>
      <c r="D70" s="99"/>
      <c r="E70" s="9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>
      <c r="A71" s="134"/>
      <c r="B71" s="135"/>
      <c r="C71" s="23"/>
      <c r="D71" s="99"/>
      <c r="E71" s="9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>
      <c r="A72" s="134"/>
      <c r="B72" s="135"/>
      <c r="C72" s="23"/>
      <c r="D72" s="99"/>
      <c r="E72" s="9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>
      <c r="A73" s="134"/>
      <c r="B73" s="135"/>
      <c r="C73" s="23"/>
      <c r="D73" s="99"/>
      <c r="E73" s="99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>
      <c r="A74" s="134"/>
      <c r="B74" s="135"/>
      <c r="C74" s="23"/>
      <c r="D74" s="99"/>
      <c r="E74" s="9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>
      <c r="A75" s="134"/>
      <c r="B75" s="135"/>
      <c r="C75" s="23"/>
      <c r="D75" s="99"/>
      <c r="E75" s="99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>
      <c r="A76" s="134"/>
      <c r="B76" s="135"/>
      <c r="C76" s="23"/>
      <c r="D76" s="99"/>
      <c r="E76" s="9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>
      <c r="A77" s="134"/>
      <c r="B77" s="135"/>
      <c r="C77" s="23"/>
      <c r="D77" s="99"/>
      <c r="E77" s="99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>
      <c r="A78" s="134"/>
      <c r="B78" s="135"/>
      <c r="C78" s="23"/>
      <c r="D78" s="99"/>
      <c r="E78" s="9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>
      <c r="A79" s="134"/>
      <c r="B79" s="135"/>
      <c r="C79" s="23"/>
      <c r="D79" s="99"/>
      <c r="E79" s="9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>
      <c r="A80" s="134"/>
      <c r="B80" s="135"/>
      <c r="C80" s="23"/>
      <c r="D80" s="99"/>
      <c r="E80" s="9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>
      <c r="A81" s="137"/>
      <c r="B81" s="135"/>
      <c r="C81" s="23"/>
      <c r="D81" s="99"/>
      <c r="E81" s="99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>
      <c r="A82" s="134"/>
      <c r="B82" s="135"/>
      <c r="C82" s="23"/>
      <c r="D82" s="99"/>
      <c r="E82" s="9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>
      <c r="A83" s="134"/>
      <c r="B83" s="135"/>
      <c r="C83" s="23"/>
      <c r="D83" s="99"/>
      <c r="E83" s="9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>
      <c r="A84" s="134"/>
      <c r="B84" s="135"/>
      <c r="C84" s="23"/>
      <c r="D84" s="99"/>
      <c r="E84" s="99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>
      <c r="A85" s="134"/>
      <c r="B85" s="135"/>
      <c r="C85" s="23"/>
      <c r="D85" s="99"/>
      <c r="E85" s="99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>
      <c r="A86" s="134"/>
      <c r="B86" s="135"/>
      <c r="C86" s="23"/>
      <c r="D86" s="102"/>
      <c r="E86" s="10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>
      <c r="A87" s="134"/>
      <c r="B87" s="135"/>
      <c r="C87" s="23"/>
      <c r="D87" s="99"/>
      <c r="E87" s="99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>
      <c r="A88" s="134"/>
      <c r="B88" s="135"/>
      <c r="C88" s="23"/>
      <c r="D88" s="99"/>
      <c r="E88" s="99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>
      <c r="A89" s="134"/>
      <c r="B89" s="135"/>
      <c r="C89" s="23"/>
      <c r="D89" s="99"/>
      <c r="E89" s="99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>
      <c r="A90" s="137"/>
      <c r="B90" s="135"/>
      <c r="C90" s="23"/>
      <c r="D90" s="99"/>
      <c r="E90" s="99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>
      <c r="A91" s="134"/>
      <c r="B91" s="135"/>
      <c r="C91" s="23"/>
      <c r="D91" s="99"/>
      <c r="E91" s="99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>
      <c r="A92" s="134"/>
      <c r="B92" s="135"/>
      <c r="C92" s="23"/>
      <c r="D92" s="99"/>
      <c r="E92" s="99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>
      <c r="A93" s="134"/>
      <c r="B93" s="135"/>
      <c r="C93" s="23"/>
      <c r="D93" s="99"/>
      <c r="E93" s="99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>
      <c r="A94" s="134"/>
      <c r="B94" s="135"/>
      <c r="C94" s="23"/>
      <c r="D94" s="99"/>
      <c r="E94" s="99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>
      <c r="A95" s="134"/>
      <c r="B95" s="135"/>
      <c r="C95" s="23"/>
      <c r="D95" s="99"/>
      <c r="E95" s="99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>
      <c r="A96" s="134"/>
      <c r="B96" s="135"/>
      <c r="C96" s="23"/>
      <c r="D96" s="99"/>
      <c r="E96" s="99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</row>
    <row r="98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</row>
    <row r="99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</row>
    <row r="100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</row>
    <row r="101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</row>
    <row r="102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</row>
    <row r="103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</row>
    <row r="104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</row>
    <row r="105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</row>
    <row r="106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</row>
    <row r="107">
      <c r="A107" s="13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</row>
    <row r="108">
      <c r="A108" s="136"/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</row>
    <row r="109">
      <c r="A109" s="13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</row>
    <row r="110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</row>
    <row r="111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</row>
    <row r="112">
      <c r="A112" s="136"/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</row>
    <row r="113">
      <c r="A113" s="13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</row>
    <row r="114">
      <c r="A114" s="136"/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</row>
    <row r="115">
      <c r="A115" s="13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</row>
    <row r="116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</row>
    <row r="117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</row>
    <row r="118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</row>
    <row r="119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</row>
    <row r="120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</row>
    <row r="121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</row>
    <row r="122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</row>
    <row r="123">
      <c r="A123" s="13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</row>
    <row r="124">
      <c r="A124" s="136"/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</row>
    <row r="125">
      <c r="A125" s="13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</row>
    <row r="126">
      <c r="A126" s="136"/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</row>
    <row r="127">
      <c r="A127" s="136"/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</row>
    <row r="128">
      <c r="A128" s="136"/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</row>
    <row r="129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</row>
    <row r="130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</row>
    <row r="131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</row>
    <row r="132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</row>
    <row r="133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</row>
    <row r="134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</row>
    <row r="135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</row>
    <row r="136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</row>
    <row r="137">
      <c r="A137" s="13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</row>
    <row r="138">
      <c r="A138" s="136"/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</row>
    <row r="139">
      <c r="A139" s="13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</row>
    <row r="140">
      <c r="A140" s="136"/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</row>
    <row r="141">
      <c r="A141" s="13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</row>
    <row r="142">
      <c r="A142" s="136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</row>
    <row r="143">
      <c r="A143" s="13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</row>
    <row r="144">
      <c r="A144" s="136"/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</row>
    <row r="145">
      <c r="A145" s="136"/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</row>
    <row r="146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</row>
    <row r="147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</row>
    <row r="148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</row>
    <row r="149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</row>
    <row r="150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</row>
    <row r="151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</row>
    <row r="152">
      <c r="A152" s="136"/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</row>
    <row r="153">
      <c r="A153" s="136"/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</row>
    <row r="154">
      <c r="A154" s="136"/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</row>
    <row r="155">
      <c r="A155" s="136"/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</row>
    <row r="156">
      <c r="A156" s="136"/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</row>
    <row r="157">
      <c r="A157" s="136"/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</row>
    <row r="158">
      <c r="A158" s="136"/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>
      <c r="A159" s="136"/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</row>
    <row r="160">
      <c r="A160" s="136"/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</row>
    <row r="161">
      <c r="A161" s="136"/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</row>
    <row r="162">
      <c r="A162" s="136"/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</row>
    <row r="163">
      <c r="A163" s="136"/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</row>
    <row r="164">
      <c r="A164" s="136"/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</row>
    <row r="165">
      <c r="A165" s="136"/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</row>
    <row r="166">
      <c r="A166" s="136"/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</row>
    <row r="167">
      <c r="A167" s="136"/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</row>
    <row r="168">
      <c r="A168" s="136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</row>
    <row r="169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</row>
    <row r="170">
      <c r="A170" s="136"/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</row>
    <row r="171">
      <c r="A171" s="136"/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</row>
    <row r="172">
      <c r="A172" s="136"/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</row>
    <row r="173">
      <c r="A173" s="136"/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</row>
    <row r="174">
      <c r="A174" s="136"/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</row>
    <row r="175">
      <c r="A175" s="136"/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</row>
    <row r="176">
      <c r="A176" s="136"/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</row>
    <row r="177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</row>
    <row r="178">
      <c r="A178" s="136"/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</row>
    <row r="179">
      <c r="A179" s="136"/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</row>
    <row r="180">
      <c r="A180" s="136"/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</row>
    <row r="181">
      <c r="A181" s="136"/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</row>
    <row r="182">
      <c r="A182" s="136"/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</row>
    <row r="183">
      <c r="A183" s="136"/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</row>
    <row r="184">
      <c r="A184" s="136"/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</row>
    <row r="185">
      <c r="A185" s="136"/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</row>
    <row r="186">
      <c r="A186" s="136"/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</row>
    <row r="187">
      <c r="A187" s="136"/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</row>
    <row r="188">
      <c r="A188" s="136"/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</row>
    <row r="189">
      <c r="A189" s="136"/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</row>
    <row r="190">
      <c r="A190" s="136"/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</row>
    <row r="191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</row>
    <row r="192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</row>
    <row r="193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</row>
    <row r="194">
      <c r="A194" s="136"/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</row>
    <row r="195">
      <c r="A195" s="136"/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</row>
    <row r="196">
      <c r="A196" s="136"/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</row>
    <row r="197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</row>
    <row r="198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</row>
    <row r="199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</row>
    <row r="200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</row>
    <row r="201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</row>
    <row r="202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</row>
    <row r="203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</row>
    <row r="204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</row>
    <row r="20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</row>
    <row r="206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</row>
    <row r="207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</row>
    <row r="208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</row>
    <row r="209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</row>
    <row r="210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</row>
    <row r="211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</row>
    <row r="212">
      <c r="A212" s="136"/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</row>
    <row r="213">
      <c r="A213" s="136"/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</row>
    <row r="214">
      <c r="A214" s="136"/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</row>
    <row r="215">
      <c r="A215" s="136"/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</row>
    <row r="216">
      <c r="A216" s="136"/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</row>
    <row r="217">
      <c r="A217" s="136"/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</row>
    <row r="218">
      <c r="A218" s="136"/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</row>
    <row r="219">
      <c r="A219" s="136"/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</row>
    <row r="220">
      <c r="A220" s="136"/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</row>
    <row r="221">
      <c r="A221" s="136"/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</row>
    <row r="222">
      <c r="A222" s="136"/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</row>
    <row r="223">
      <c r="A223" s="136"/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</row>
    <row r="224">
      <c r="A224" s="136"/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</row>
    <row r="225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</row>
    <row r="226">
      <c r="A226" s="136"/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</row>
    <row r="227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</row>
    <row r="228">
      <c r="A228" s="136"/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</row>
    <row r="229">
      <c r="A229" s="136"/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</row>
    <row r="230">
      <c r="A230" s="136"/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</row>
    <row r="231">
      <c r="A231" s="136"/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</row>
    <row r="232">
      <c r="A232" s="136"/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</row>
    <row r="233">
      <c r="A233" s="136"/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</row>
    <row r="234">
      <c r="A234" s="136"/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</row>
    <row r="235">
      <c r="A235" s="136"/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</row>
    <row r="236">
      <c r="A236" s="136"/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</row>
    <row r="237">
      <c r="A237" s="136"/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</row>
    <row r="238">
      <c r="A238" s="136"/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</row>
    <row r="239">
      <c r="A239" s="136"/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</row>
    <row r="240">
      <c r="A240" s="136"/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</row>
    <row r="241">
      <c r="A241" s="136"/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</row>
    <row r="242">
      <c r="A242" s="136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</row>
    <row r="243">
      <c r="A243" s="136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</row>
    <row r="244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</row>
    <row r="24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</row>
    <row r="246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</row>
    <row r="247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</row>
    <row r="248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</row>
    <row r="249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</row>
    <row r="250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</row>
    <row r="251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</row>
    <row r="252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</row>
    <row r="253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</row>
    <row r="254">
      <c r="A254" s="136"/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</row>
    <row r="255">
      <c r="A255" s="136"/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</row>
    <row r="256">
      <c r="A256" s="136"/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</row>
    <row r="257">
      <c r="A257" s="136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</row>
    <row r="258">
      <c r="A258" s="136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</row>
    <row r="259">
      <c r="A259" s="136"/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</row>
    <row r="260">
      <c r="A260" s="136"/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</row>
    <row r="261">
      <c r="A261" s="136"/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</row>
    <row r="262">
      <c r="A262" s="136"/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</row>
    <row r="263">
      <c r="A263" s="136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</row>
    <row r="264">
      <c r="A264" s="136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</row>
    <row r="265">
      <c r="A265" s="136"/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</row>
    <row r="266">
      <c r="A266" s="136"/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</row>
    <row r="267">
      <c r="A267" s="136"/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</row>
    <row r="268">
      <c r="A268" s="136"/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</row>
    <row r="269">
      <c r="A269" s="136"/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</row>
    <row r="270">
      <c r="A270" s="136"/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</row>
    <row r="271">
      <c r="A271" s="136"/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</row>
    <row r="272">
      <c r="A272" s="136"/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</row>
    <row r="273">
      <c r="A273" s="136"/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</row>
    <row r="274">
      <c r="A274" s="136"/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</row>
    <row r="275">
      <c r="A275" s="136"/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</row>
    <row r="276">
      <c r="A276" s="136"/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</row>
    <row r="277">
      <c r="A277" s="136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</row>
    <row r="278">
      <c r="A278" s="136"/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</row>
    <row r="279">
      <c r="A279" s="136"/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</row>
    <row r="280">
      <c r="A280" s="136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</row>
    <row r="281">
      <c r="A281" s="136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</row>
    <row r="282">
      <c r="A282" s="136"/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</row>
    <row r="283">
      <c r="A283" s="136"/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</row>
    <row r="284">
      <c r="A284" s="136"/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</row>
    <row r="285">
      <c r="A285" s="136"/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</row>
    <row r="286">
      <c r="A286" s="136"/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</row>
    <row r="287">
      <c r="A287" s="136"/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</row>
    <row r="288">
      <c r="A288" s="136"/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</row>
    <row r="289">
      <c r="A289" s="136"/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</row>
    <row r="290">
      <c r="A290" s="136"/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</row>
    <row r="291">
      <c r="A291" s="136"/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</row>
    <row r="292">
      <c r="A292" s="136"/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</row>
    <row r="293">
      <c r="A293" s="136"/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</row>
    <row r="294">
      <c r="A294" s="136"/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</row>
    <row r="295">
      <c r="A295" s="136"/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</row>
    <row r="296">
      <c r="A296" s="136"/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</row>
    <row r="297">
      <c r="A297" s="136"/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</row>
    <row r="298">
      <c r="A298" s="136"/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</row>
    <row r="299">
      <c r="A299" s="136"/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</row>
    <row r="300">
      <c r="A300" s="136"/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</row>
    <row r="301">
      <c r="A301" s="136"/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</row>
    <row r="302">
      <c r="A302" s="136"/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</row>
    <row r="303">
      <c r="A303" s="136"/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</row>
    <row r="304">
      <c r="A304" s="136"/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</row>
    <row r="305">
      <c r="A305" s="136"/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</row>
    <row r="306">
      <c r="A306" s="136"/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</row>
    <row r="307">
      <c r="A307" s="136"/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</row>
    <row r="308">
      <c r="A308" s="136"/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</row>
    <row r="309">
      <c r="A309" s="136"/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</row>
    <row r="310">
      <c r="A310" s="136"/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</row>
    <row r="311">
      <c r="A311" s="136"/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</row>
    <row r="312">
      <c r="A312" s="136"/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</row>
    <row r="313">
      <c r="A313" s="136"/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</row>
    <row r="314">
      <c r="A314" s="136"/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</row>
    <row r="315">
      <c r="A315" s="136"/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</row>
    <row r="316">
      <c r="A316" s="136"/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</row>
    <row r="317">
      <c r="A317" s="136"/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</row>
    <row r="318">
      <c r="A318" s="136"/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</row>
    <row r="319">
      <c r="A319" s="136"/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</row>
    <row r="320">
      <c r="A320" s="136"/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</row>
    <row r="321">
      <c r="A321" s="136"/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</row>
    <row r="322">
      <c r="A322" s="136"/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</row>
    <row r="323">
      <c r="A323" s="136"/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</row>
    <row r="324">
      <c r="A324" s="136"/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</row>
    <row r="325">
      <c r="A325" s="136"/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</row>
    <row r="326">
      <c r="A326" s="136"/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</row>
    <row r="327">
      <c r="A327" s="136"/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</row>
    <row r="328">
      <c r="A328" s="136"/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</row>
    <row r="329">
      <c r="A329" s="136"/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</row>
    <row r="330">
      <c r="A330" s="136"/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</row>
    <row r="331">
      <c r="A331" s="136"/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</row>
    <row r="332">
      <c r="A332" s="136"/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</row>
    <row r="333">
      <c r="A333" s="136"/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</row>
    <row r="334">
      <c r="A334" s="136"/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</row>
    <row r="335">
      <c r="A335" s="136"/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</row>
    <row r="336">
      <c r="A336" s="136"/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</row>
    <row r="337">
      <c r="A337" s="136"/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</row>
    <row r="338">
      <c r="A338" s="136"/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</row>
    <row r="339">
      <c r="A339" s="136"/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</row>
    <row r="340">
      <c r="A340" s="136"/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</row>
    <row r="341">
      <c r="A341" s="136"/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</row>
    <row r="342">
      <c r="A342" s="136"/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</row>
    <row r="343">
      <c r="A343" s="136"/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</row>
    <row r="344">
      <c r="A344" s="136"/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</row>
    <row r="345">
      <c r="A345" s="136"/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</row>
    <row r="346">
      <c r="A346" s="136"/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</row>
    <row r="347">
      <c r="A347" s="136"/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</row>
    <row r="348">
      <c r="A348" s="136"/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</row>
    <row r="349">
      <c r="A349" s="136"/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</row>
    <row r="350">
      <c r="A350" s="136"/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</row>
    <row r="351">
      <c r="A351" s="136"/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</row>
    <row r="352">
      <c r="A352" s="136"/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</row>
    <row r="353">
      <c r="A353" s="136"/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</row>
    <row r="354">
      <c r="A354" s="136"/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</row>
    <row r="355">
      <c r="A355" s="136"/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</row>
    <row r="356">
      <c r="A356" s="136"/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</row>
    <row r="357">
      <c r="A357" s="136"/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</row>
    <row r="358">
      <c r="A358" s="136"/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</row>
    <row r="359">
      <c r="A359" s="136"/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</row>
    <row r="360">
      <c r="A360" s="136"/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</row>
    <row r="361">
      <c r="A361" s="136"/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</row>
    <row r="362">
      <c r="A362" s="136"/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</row>
    <row r="363">
      <c r="A363" s="136"/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</row>
    <row r="364">
      <c r="A364" s="136"/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</row>
    <row r="365">
      <c r="A365" s="136"/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</row>
    <row r="366">
      <c r="A366" s="136"/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</row>
    <row r="367">
      <c r="A367" s="136"/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</row>
    <row r="368">
      <c r="A368" s="136"/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</row>
    <row r="369">
      <c r="A369" s="136"/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</row>
    <row r="370">
      <c r="A370" s="136"/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</row>
    <row r="371">
      <c r="A371" s="136"/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</row>
    <row r="372">
      <c r="A372" s="136"/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</row>
    <row r="373">
      <c r="A373" s="136"/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</row>
    <row r="374">
      <c r="A374" s="136"/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</row>
    <row r="375">
      <c r="A375" s="136"/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</row>
    <row r="376">
      <c r="A376" s="136"/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</row>
    <row r="377">
      <c r="A377" s="136"/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</row>
    <row r="378">
      <c r="A378" s="136"/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</row>
    <row r="379">
      <c r="A379" s="136"/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</row>
    <row r="380">
      <c r="A380" s="136"/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</row>
    <row r="381">
      <c r="A381" s="136"/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</row>
    <row r="382">
      <c r="A382" s="136"/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</row>
    <row r="383">
      <c r="A383" s="136"/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</row>
    <row r="384">
      <c r="A384" s="136"/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</row>
    <row r="385">
      <c r="A385" s="136"/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</row>
    <row r="386">
      <c r="A386" s="136"/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</row>
    <row r="387">
      <c r="A387" s="136"/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</row>
    <row r="388">
      <c r="A388" s="136"/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</row>
    <row r="389">
      <c r="A389" s="136"/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</row>
    <row r="390">
      <c r="A390" s="136"/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</row>
    <row r="391">
      <c r="A391" s="136"/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</row>
    <row r="392">
      <c r="A392" s="136"/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</row>
    <row r="393">
      <c r="A393" s="136"/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</row>
    <row r="394">
      <c r="A394" s="136"/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</row>
    <row r="395">
      <c r="A395" s="136"/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</row>
    <row r="396">
      <c r="A396" s="136"/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</row>
    <row r="397">
      <c r="A397" s="136"/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</row>
    <row r="398">
      <c r="A398" s="136"/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</row>
    <row r="399">
      <c r="A399" s="136"/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</row>
    <row r="400">
      <c r="A400" s="136"/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</row>
    <row r="401">
      <c r="A401" s="136"/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</row>
    <row r="402">
      <c r="A402" s="136"/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</row>
    <row r="403">
      <c r="A403" s="136"/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</row>
    <row r="404">
      <c r="A404" s="136"/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</row>
    <row r="405">
      <c r="A405" s="136"/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</row>
    <row r="406">
      <c r="A406" s="136"/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</row>
    <row r="407">
      <c r="A407" s="136"/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</row>
    <row r="408">
      <c r="A408" s="136"/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</row>
    <row r="409">
      <c r="A409" s="136"/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</row>
    <row r="410">
      <c r="A410" s="136"/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</row>
    <row r="411">
      <c r="A411" s="136"/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</row>
    <row r="412">
      <c r="A412" s="136"/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</row>
    <row r="413">
      <c r="A413" s="136"/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</row>
    <row r="414">
      <c r="A414" s="136"/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</row>
    <row r="415">
      <c r="A415" s="136"/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</row>
    <row r="416">
      <c r="A416" s="136"/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</row>
    <row r="417">
      <c r="A417" s="136"/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</row>
    <row r="418">
      <c r="A418" s="136"/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</row>
    <row r="419">
      <c r="A419" s="136"/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</row>
    <row r="420">
      <c r="A420" s="136"/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</row>
    <row r="421">
      <c r="A421" s="136"/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</row>
    <row r="422">
      <c r="A422" s="136"/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</row>
    <row r="423">
      <c r="A423" s="136"/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</row>
    <row r="424">
      <c r="A424" s="136"/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</row>
    <row r="425">
      <c r="A425" s="136"/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</row>
    <row r="426">
      <c r="A426" s="136"/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</row>
    <row r="427">
      <c r="A427" s="136"/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</row>
    <row r="428">
      <c r="A428" s="136"/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</row>
    <row r="429">
      <c r="A429" s="136"/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</row>
    <row r="430">
      <c r="A430" s="136"/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</row>
    <row r="431">
      <c r="A431" s="136"/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</row>
    <row r="432">
      <c r="A432" s="136"/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</row>
    <row r="433">
      <c r="A433" s="136"/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</row>
    <row r="434">
      <c r="A434" s="136"/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</row>
    <row r="435">
      <c r="A435" s="136"/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</row>
    <row r="436">
      <c r="A436" s="136"/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</row>
    <row r="437">
      <c r="A437" s="136"/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</row>
    <row r="438">
      <c r="A438" s="136"/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</row>
    <row r="439">
      <c r="A439" s="136"/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</row>
    <row r="440">
      <c r="A440" s="136"/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</row>
    <row r="441">
      <c r="A441" s="136"/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</row>
    <row r="442">
      <c r="A442" s="136"/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</row>
    <row r="443">
      <c r="A443" s="136"/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</row>
    <row r="444">
      <c r="A444" s="136"/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</row>
    <row r="445">
      <c r="A445" s="136"/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</row>
    <row r="446">
      <c r="A446" s="136"/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</row>
    <row r="447">
      <c r="A447" s="136"/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</row>
    <row r="448">
      <c r="A448" s="136"/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</row>
    <row r="449">
      <c r="A449" s="136"/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</row>
    <row r="450">
      <c r="A450" s="136"/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</row>
    <row r="451">
      <c r="A451" s="136"/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</row>
    <row r="452">
      <c r="A452" s="136"/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</row>
    <row r="453">
      <c r="A453" s="136"/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</row>
    <row r="454">
      <c r="A454" s="136"/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</row>
    <row r="455">
      <c r="A455" s="136"/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</row>
    <row r="456">
      <c r="A456" s="136"/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</row>
    <row r="457">
      <c r="A457" s="136"/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</row>
    <row r="458">
      <c r="A458" s="136"/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</row>
    <row r="459">
      <c r="A459" s="136"/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</row>
    <row r="460">
      <c r="A460" s="136"/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</row>
    <row r="461">
      <c r="A461" s="136"/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</row>
    <row r="462">
      <c r="A462" s="136"/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</row>
    <row r="463">
      <c r="A463" s="136"/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</row>
    <row r="464">
      <c r="A464" s="136"/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</row>
    <row r="465">
      <c r="A465" s="136"/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</row>
    <row r="466">
      <c r="A466" s="136"/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</row>
    <row r="467">
      <c r="A467" s="136"/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</row>
    <row r="468">
      <c r="A468" s="136"/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</row>
    <row r="469">
      <c r="A469" s="136"/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</row>
    <row r="470">
      <c r="A470" s="136"/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</row>
    <row r="471">
      <c r="A471" s="136"/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</row>
    <row r="472">
      <c r="A472" s="136"/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</row>
    <row r="473">
      <c r="A473" s="136"/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</row>
    <row r="474">
      <c r="A474" s="136"/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</row>
    <row r="475">
      <c r="A475" s="136"/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</row>
    <row r="476">
      <c r="A476" s="136"/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</row>
    <row r="477">
      <c r="A477" s="136"/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</row>
    <row r="478">
      <c r="A478" s="136"/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</row>
    <row r="479">
      <c r="A479" s="136"/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</row>
    <row r="480">
      <c r="A480" s="136"/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</row>
    <row r="481">
      <c r="A481" s="136"/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</row>
    <row r="482">
      <c r="A482" s="136"/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</row>
    <row r="483">
      <c r="A483" s="136"/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</row>
    <row r="484">
      <c r="A484" s="136"/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</row>
    <row r="485">
      <c r="A485" s="136"/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</row>
    <row r="486">
      <c r="A486" s="136"/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</row>
    <row r="487">
      <c r="A487" s="136"/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</row>
    <row r="488">
      <c r="A488" s="136"/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</row>
    <row r="489">
      <c r="A489" s="136"/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</row>
    <row r="490">
      <c r="A490" s="136"/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</row>
    <row r="491">
      <c r="A491" s="136"/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</row>
    <row r="492">
      <c r="A492" s="136"/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</row>
    <row r="493">
      <c r="A493" s="136"/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</row>
    <row r="494">
      <c r="A494" s="136"/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</row>
    <row r="495">
      <c r="A495" s="136"/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</row>
    <row r="496">
      <c r="A496" s="136"/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</row>
    <row r="497">
      <c r="A497" s="136"/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</row>
    <row r="498">
      <c r="A498" s="136"/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</row>
    <row r="499">
      <c r="A499" s="136"/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</row>
    <row r="500">
      <c r="A500" s="136"/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</row>
    <row r="501">
      <c r="A501" s="136"/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</row>
    <row r="502">
      <c r="A502" s="136"/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</row>
    <row r="503">
      <c r="A503" s="136"/>
      <c r="B503" s="136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</row>
    <row r="504">
      <c r="A504" s="136"/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</row>
    <row r="505">
      <c r="A505" s="136"/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</row>
    <row r="506">
      <c r="A506" s="136"/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</row>
    <row r="507">
      <c r="A507" s="136"/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</row>
    <row r="508">
      <c r="A508" s="136"/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</row>
    <row r="509">
      <c r="A509" s="136"/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</row>
    <row r="510">
      <c r="A510" s="136"/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</row>
    <row r="511">
      <c r="A511" s="136"/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</row>
    <row r="512">
      <c r="A512" s="136"/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</row>
    <row r="513">
      <c r="A513" s="136"/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  <c r="Y513" s="136"/>
      <c r="Z513" s="136"/>
      <c r="AA513" s="136"/>
    </row>
    <row r="514">
      <c r="A514" s="136"/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  <c r="Y514" s="136"/>
      <c r="Z514" s="136"/>
      <c r="AA514" s="136"/>
    </row>
    <row r="515">
      <c r="A515" s="136"/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  <c r="Y515" s="136"/>
      <c r="Z515" s="136"/>
      <c r="AA515" s="136"/>
    </row>
    <row r="516">
      <c r="A516" s="136"/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  <c r="Y516" s="136"/>
      <c r="Z516" s="136"/>
      <c r="AA516" s="136"/>
    </row>
    <row r="517">
      <c r="A517" s="136"/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  <c r="Y517" s="136"/>
      <c r="Z517" s="136"/>
      <c r="AA517" s="136"/>
    </row>
    <row r="518">
      <c r="A518" s="136"/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  <c r="Y518" s="136"/>
      <c r="Z518" s="136"/>
      <c r="AA518" s="136"/>
    </row>
    <row r="519">
      <c r="A519" s="136"/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  <c r="Y519" s="136"/>
      <c r="Z519" s="136"/>
      <c r="AA519" s="136"/>
    </row>
    <row r="520">
      <c r="A520" s="136"/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  <c r="Y520" s="136"/>
      <c r="Z520" s="136"/>
      <c r="AA520" s="136"/>
    </row>
    <row r="521">
      <c r="A521" s="136"/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  <c r="Y521" s="136"/>
      <c r="Z521" s="136"/>
      <c r="AA521" s="136"/>
    </row>
    <row r="522">
      <c r="A522" s="136"/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  <c r="Y522" s="136"/>
      <c r="Z522" s="136"/>
      <c r="AA522" s="136"/>
    </row>
    <row r="523">
      <c r="A523" s="136"/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  <c r="Y523" s="136"/>
      <c r="Z523" s="136"/>
      <c r="AA523" s="136"/>
    </row>
    <row r="524">
      <c r="A524" s="136"/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  <c r="Y524" s="136"/>
      <c r="Z524" s="136"/>
      <c r="AA524" s="136"/>
    </row>
    <row r="525">
      <c r="A525" s="136"/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  <c r="Y525" s="136"/>
      <c r="Z525" s="136"/>
      <c r="AA525" s="136"/>
    </row>
    <row r="526">
      <c r="A526" s="136"/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  <c r="Y526" s="136"/>
      <c r="Z526" s="136"/>
      <c r="AA526" s="136"/>
    </row>
    <row r="527">
      <c r="A527" s="136"/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  <c r="Y527" s="136"/>
      <c r="Z527" s="136"/>
      <c r="AA527" s="136"/>
    </row>
    <row r="528">
      <c r="A528" s="136"/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</row>
    <row r="529">
      <c r="A529" s="136"/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</row>
    <row r="530">
      <c r="A530" s="136"/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</row>
    <row r="531">
      <c r="A531" s="136"/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</row>
    <row r="532">
      <c r="A532" s="136"/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</row>
    <row r="533">
      <c r="A533" s="136"/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</row>
    <row r="534">
      <c r="A534" s="136"/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</row>
    <row r="535">
      <c r="A535" s="136"/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</row>
    <row r="536">
      <c r="A536" s="136"/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</row>
    <row r="537">
      <c r="A537" s="136"/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</row>
    <row r="538">
      <c r="A538" s="136"/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</row>
    <row r="539">
      <c r="A539" s="136"/>
      <c r="B539" s="136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</row>
    <row r="540">
      <c r="A540" s="136"/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</row>
    <row r="541">
      <c r="A541" s="136"/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</row>
    <row r="542">
      <c r="A542" s="136"/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</row>
    <row r="543">
      <c r="A543" s="136"/>
      <c r="B543" s="136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</row>
    <row r="544">
      <c r="A544" s="136"/>
      <c r="B544" s="136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</row>
    <row r="545">
      <c r="A545" s="136"/>
      <c r="B545" s="136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</row>
    <row r="546">
      <c r="A546" s="136"/>
      <c r="B546" s="136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</row>
    <row r="547">
      <c r="A547" s="136"/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</row>
    <row r="548">
      <c r="A548" s="136"/>
      <c r="B548" s="136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</row>
    <row r="549">
      <c r="A549" s="136"/>
      <c r="B549" s="136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</row>
    <row r="550">
      <c r="A550" s="136"/>
      <c r="B550" s="136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</row>
    <row r="551">
      <c r="A551" s="136"/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</row>
    <row r="552">
      <c r="A552" s="136"/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</row>
    <row r="553">
      <c r="A553" s="136"/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</row>
    <row r="554">
      <c r="A554" s="136"/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</row>
    <row r="555">
      <c r="A555" s="136"/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</row>
    <row r="556">
      <c r="A556" s="136"/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</row>
    <row r="557">
      <c r="A557" s="136"/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</row>
    <row r="558">
      <c r="A558" s="136"/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</row>
    <row r="559">
      <c r="A559" s="136"/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</row>
    <row r="560">
      <c r="A560" s="136"/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</row>
    <row r="561">
      <c r="A561" s="136"/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</row>
    <row r="562">
      <c r="A562" s="136"/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</row>
    <row r="563">
      <c r="A563" s="136"/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</row>
    <row r="564">
      <c r="A564" s="136"/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</row>
    <row r="565">
      <c r="A565" s="136"/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</row>
    <row r="566">
      <c r="A566" s="136"/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</row>
    <row r="567">
      <c r="A567" s="136"/>
      <c r="B567" s="136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</row>
    <row r="568">
      <c r="A568" s="136"/>
      <c r="B568" s="136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</row>
    <row r="569">
      <c r="A569" s="136"/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</row>
    <row r="570">
      <c r="A570" s="136"/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</row>
    <row r="571">
      <c r="A571" s="136"/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</row>
    <row r="572">
      <c r="A572" s="136"/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</row>
    <row r="573">
      <c r="A573" s="136"/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</row>
    <row r="574">
      <c r="A574" s="136"/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</row>
    <row r="575">
      <c r="A575" s="136"/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</row>
    <row r="576">
      <c r="A576" s="136"/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</row>
    <row r="577">
      <c r="A577" s="136"/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</row>
    <row r="578">
      <c r="A578" s="136"/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</row>
    <row r="579">
      <c r="A579" s="136"/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</row>
    <row r="580">
      <c r="A580" s="136"/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</row>
    <row r="581">
      <c r="A581" s="136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</row>
    <row r="582">
      <c r="A582" s="136"/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</row>
    <row r="583">
      <c r="A583" s="136"/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</row>
    <row r="584">
      <c r="A584" s="136"/>
      <c r="B584" s="136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</row>
    <row r="585">
      <c r="A585" s="136"/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</row>
    <row r="586">
      <c r="A586" s="136"/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</row>
    <row r="587">
      <c r="A587" s="136"/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</row>
    <row r="588">
      <c r="A588" s="136"/>
      <c r="B588" s="136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</row>
    <row r="589">
      <c r="A589" s="136"/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</row>
    <row r="590">
      <c r="A590" s="136"/>
      <c r="B590" s="136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</row>
    <row r="591">
      <c r="A591" s="136"/>
      <c r="B591" s="136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</row>
    <row r="592">
      <c r="A592" s="136"/>
      <c r="B592" s="136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</row>
    <row r="593">
      <c r="A593" s="136"/>
      <c r="B593" s="136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</row>
    <row r="594">
      <c r="A594" s="136"/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</row>
    <row r="595">
      <c r="A595" s="136"/>
      <c r="B595" s="136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</row>
    <row r="596">
      <c r="A596" s="136"/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</row>
    <row r="597">
      <c r="A597" s="136"/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</row>
    <row r="598">
      <c r="A598" s="136"/>
      <c r="B598" s="136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</row>
    <row r="599">
      <c r="A599" s="136"/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</row>
    <row r="600">
      <c r="A600" s="136"/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</row>
    <row r="601">
      <c r="A601" s="136"/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</row>
    <row r="602">
      <c r="A602" s="136"/>
      <c r="B602" s="136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</row>
    <row r="603">
      <c r="A603" s="136"/>
      <c r="B603" s="136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</row>
    <row r="604">
      <c r="A604" s="136"/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</row>
    <row r="605">
      <c r="A605" s="136"/>
      <c r="B605" s="136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</row>
    <row r="606">
      <c r="A606" s="136"/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</row>
    <row r="607">
      <c r="A607" s="136"/>
      <c r="B607" s="136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</row>
    <row r="608">
      <c r="A608" s="136"/>
      <c r="B608" s="136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</row>
    <row r="609">
      <c r="A609" s="136"/>
      <c r="B609" s="136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</row>
    <row r="610">
      <c r="A610" s="136"/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</row>
    <row r="611">
      <c r="A611" s="136"/>
      <c r="B611" s="136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</row>
    <row r="612">
      <c r="A612" s="136"/>
      <c r="B612" s="136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</row>
    <row r="613">
      <c r="A613" s="136"/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</row>
    <row r="614">
      <c r="A614" s="136"/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</row>
    <row r="615">
      <c r="A615" s="136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</row>
    <row r="616">
      <c r="A616" s="136"/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</row>
    <row r="617">
      <c r="A617" s="136"/>
      <c r="B617" s="136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</row>
    <row r="618">
      <c r="A618" s="136"/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</row>
    <row r="619">
      <c r="A619" s="136"/>
      <c r="B619" s="136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</row>
    <row r="620">
      <c r="A620" s="136"/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</row>
    <row r="621">
      <c r="A621" s="136"/>
      <c r="B621" s="136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</row>
    <row r="622">
      <c r="A622" s="136"/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</row>
    <row r="623">
      <c r="A623" s="136"/>
      <c r="B623" s="136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</row>
    <row r="624">
      <c r="A624" s="136"/>
      <c r="B624" s="136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</row>
    <row r="625">
      <c r="A625" s="136"/>
      <c r="B625" s="136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</row>
    <row r="626">
      <c r="A626" s="136"/>
      <c r="B626" s="136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</row>
    <row r="627">
      <c r="A627" s="136"/>
      <c r="B627" s="136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</row>
    <row r="628">
      <c r="A628" s="136"/>
      <c r="B628" s="136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</row>
    <row r="629">
      <c r="A629" s="136"/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</row>
    <row r="630">
      <c r="A630" s="136"/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</row>
    <row r="631">
      <c r="A631" s="136"/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</row>
    <row r="632">
      <c r="A632" s="136"/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</row>
    <row r="633">
      <c r="A633" s="136"/>
      <c r="B633" s="136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</row>
    <row r="634">
      <c r="A634" s="136"/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</row>
    <row r="635">
      <c r="A635" s="136"/>
      <c r="B635" s="136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</row>
    <row r="636">
      <c r="A636" s="136"/>
      <c r="B636" s="136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</row>
    <row r="637">
      <c r="A637" s="136"/>
      <c r="B637" s="136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</row>
    <row r="638">
      <c r="A638" s="136"/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</row>
    <row r="639">
      <c r="A639" s="136"/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</row>
    <row r="640">
      <c r="A640" s="136"/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</row>
    <row r="641">
      <c r="A641" s="136"/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</row>
    <row r="642">
      <c r="A642" s="136"/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</row>
    <row r="643">
      <c r="A643" s="136"/>
      <c r="B643" s="136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</row>
    <row r="644">
      <c r="A644" s="136"/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</row>
    <row r="645">
      <c r="A645" s="136"/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</row>
    <row r="646">
      <c r="A646" s="136"/>
      <c r="B646" s="136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</row>
    <row r="647">
      <c r="A647" s="136"/>
      <c r="B647" s="136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</row>
    <row r="648">
      <c r="A648" s="136"/>
      <c r="B648" s="136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</row>
    <row r="649">
      <c r="A649" s="136"/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</row>
    <row r="650">
      <c r="A650" s="136"/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</row>
    <row r="651">
      <c r="A651" s="136"/>
      <c r="B651" s="136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</row>
    <row r="652">
      <c r="A652" s="136"/>
      <c r="B652" s="136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</row>
    <row r="653">
      <c r="A653" s="136"/>
      <c r="B653" s="136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</row>
    <row r="654">
      <c r="A654" s="136"/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</row>
    <row r="655">
      <c r="A655" s="136"/>
      <c r="B655" s="136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</row>
    <row r="656">
      <c r="A656" s="136"/>
      <c r="B656" s="136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</row>
    <row r="657">
      <c r="A657" s="136"/>
      <c r="B657" s="136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</row>
    <row r="658">
      <c r="A658" s="136"/>
      <c r="B658" s="136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</row>
    <row r="659">
      <c r="A659" s="136"/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</row>
    <row r="660">
      <c r="A660" s="136"/>
      <c r="B660" s="136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</row>
    <row r="661">
      <c r="A661" s="136"/>
      <c r="B661" s="136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</row>
    <row r="662">
      <c r="A662" s="136"/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</row>
    <row r="663">
      <c r="A663" s="136"/>
      <c r="B663" s="136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</row>
    <row r="664">
      <c r="A664" s="136"/>
      <c r="B664" s="136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</row>
    <row r="665">
      <c r="A665" s="136"/>
      <c r="B665" s="136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</row>
    <row r="666">
      <c r="A666" s="136"/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</row>
    <row r="667">
      <c r="A667" s="136"/>
      <c r="B667" s="136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</row>
    <row r="668">
      <c r="A668" s="136"/>
      <c r="B668" s="136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</row>
    <row r="669">
      <c r="A669" s="136"/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</row>
    <row r="670">
      <c r="A670" s="136"/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</row>
    <row r="671">
      <c r="A671" s="136"/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</row>
    <row r="672">
      <c r="A672" s="136"/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</row>
    <row r="673">
      <c r="A673" s="136"/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</row>
    <row r="674">
      <c r="A674" s="136"/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</row>
    <row r="675">
      <c r="A675" s="136"/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</row>
    <row r="676">
      <c r="A676" s="136"/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</row>
    <row r="677">
      <c r="A677" s="136"/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</row>
    <row r="678">
      <c r="A678" s="136"/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</row>
    <row r="679">
      <c r="A679" s="136"/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</row>
    <row r="680">
      <c r="A680" s="136"/>
      <c r="B680" s="136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</row>
    <row r="681">
      <c r="A681" s="136"/>
      <c r="B681" s="136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</row>
    <row r="682">
      <c r="A682" s="136"/>
      <c r="B682" s="136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</row>
    <row r="683">
      <c r="A683" s="136"/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</row>
    <row r="684">
      <c r="A684" s="136"/>
      <c r="B684" s="13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</row>
    <row r="685">
      <c r="A685" s="136"/>
      <c r="B685" s="136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</row>
    <row r="686">
      <c r="A686" s="136"/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</row>
    <row r="687">
      <c r="A687" s="136"/>
      <c r="B687" s="136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</row>
    <row r="688">
      <c r="A688" s="136"/>
      <c r="B688" s="136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</row>
    <row r="689">
      <c r="A689" s="136"/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</row>
    <row r="690">
      <c r="A690" s="136"/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</row>
    <row r="691">
      <c r="A691" s="136"/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</row>
    <row r="692">
      <c r="A692" s="136"/>
      <c r="B692" s="136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</row>
    <row r="693">
      <c r="A693" s="136"/>
      <c r="B693" s="136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</row>
    <row r="694">
      <c r="A694" s="136"/>
      <c r="B694" s="136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</row>
    <row r="695">
      <c r="A695" s="136"/>
      <c r="B695" s="136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</row>
    <row r="696">
      <c r="A696" s="136"/>
      <c r="B696" s="136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</row>
    <row r="697">
      <c r="A697" s="136"/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</row>
    <row r="698">
      <c r="A698" s="136"/>
      <c r="B698" s="136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</row>
    <row r="699">
      <c r="A699" s="136"/>
      <c r="B699" s="136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</row>
    <row r="700">
      <c r="A700" s="136"/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</row>
    <row r="701">
      <c r="A701" s="136"/>
      <c r="B701" s="136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</row>
    <row r="702">
      <c r="A702" s="136"/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</row>
    <row r="703">
      <c r="A703" s="136"/>
      <c r="B703" s="136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</row>
    <row r="704">
      <c r="A704" s="136"/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</row>
    <row r="705">
      <c r="A705" s="136"/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</row>
    <row r="706">
      <c r="A706" s="136"/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</row>
    <row r="707">
      <c r="A707" s="136"/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</row>
    <row r="708">
      <c r="A708" s="136"/>
      <c r="B708" s="136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</row>
    <row r="709">
      <c r="A709" s="136"/>
      <c r="B709" s="136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</row>
    <row r="710">
      <c r="A710" s="136"/>
      <c r="B710" s="136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</row>
    <row r="711">
      <c r="A711" s="136"/>
      <c r="B711" s="136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</row>
    <row r="712">
      <c r="A712" s="136"/>
      <c r="B712" s="136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</row>
    <row r="713">
      <c r="A713" s="136"/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</row>
    <row r="714">
      <c r="A714" s="136"/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</row>
    <row r="715">
      <c r="A715" s="136"/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</row>
    <row r="716">
      <c r="A716" s="136"/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</row>
    <row r="717">
      <c r="A717" s="136"/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</row>
    <row r="718">
      <c r="A718" s="136"/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</row>
    <row r="719">
      <c r="A719" s="136"/>
      <c r="B719" s="136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</row>
    <row r="720">
      <c r="A720" s="136"/>
      <c r="B720" s="136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</row>
    <row r="721">
      <c r="A721" s="136"/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</row>
    <row r="722">
      <c r="A722" s="136"/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</row>
    <row r="723">
      <c r="A723" s="136"/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</row>
    <row r="724">
      <c r="A724" s="136"/>
      <c r="B724" s="136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</row>
    <row r="725">
      <c r="A725" s="136"/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</row>
    <row r="726">
      <c r="A726" s="136"/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</row>
    <row r="727">
      <c r="A727" s="136"/>
      <c r="B727" s="136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</row>
    <row r="728">
      <c r="A728" s="136"/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</row>
    <row r="729">
      <c r="A729" s="136"/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</row>
    <row r="730">
      <c r="A730" s="136"/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</row>
    <row r="731">
      <c r="A731" s="136"/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</row>
    <row r="732">
      <c r="A732" s="136"/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</row>
    <row r="733">
      <c r="A733" s="136"/>
      <c r="B733" s="136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</row>
    <row r="734">
      <c r="A734" s="136"/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</row>
    <row r="735">
      <c r="A735" s="136"/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</row>
    <row r="736">
      <c r="A736" s="136"/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</row>
    <row r="737">
      <c r="A737" s="136"/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</row>
    <row r="738">
      <c r="A738" s="136"/>
      <c r="B738" s="136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</row>
    <row r="739">
      <c r="A739" s="136"/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</row>
    <row r="740">
      <c r="A740" s="136"/>
      <c r="B740" s="136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</row>
    <row r="741">
      <c r="A741" s="136"/>
      <c r="B741" s="136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</row>
    <row r="742">
      <c r="A742" s="136"/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</row>
    <row r="743">
      <c r="A743" s="136"/>
      <c r="B743" s="136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</row>
    <row r="744">
      <c r="A744" s="136"/>
      <c r="B744" s="136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</row>
    <row r="745">
      <c r="A745" s="136"/>
      <c r="B745" s="136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</row>
    <row r="746">
      <c r="A746" s="136"/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</row>
    <row r="747">
      <c r="A747" s="136"/>
      <c r="B747" s="136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</row>
    <row r="748">
      <c r="A748" s="136"/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</row>
    <row r="749">
      <c r="A749" s="136"/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</row>
    <row r="750">
      <c r="A750" s="136"/>
      <c r="B750" s="136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</row>
    <row r="751">
      <c r="A751" s="136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</row>
    <row r="752">
      <c r="A752" s="136"/>
      <c r="B752" s="136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</row>
    <row r="753">
      <c r="A753" s="136"/>
      <c r="B753" s="136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</row>
    <row r="754">
      <c r="A754" s="136"/>
      <c r="B754" s="136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</row>
    <row r="755">
      <c r="A755" s="136"/>
      <c r="B755" s="136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</row>
    <row r="756">
      <c r="A756" s="136"/>
      <c r="B756" s="136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</row>
    <row r="757">
      <c r="A757" s="136"/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</row>
    <row r="758">
      <c r="A758" s="136"/>
      <c r="B758" s="136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</row>
    <row r="759">
      <c r="A759" s="136"/>
      <c r="B759" s="136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</row>
    <row r="760">
      <c r="A760" s="136"/>
      <c r="B760" s="136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</row>
    <row r="761">
      <c r="A761" s="136"/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</row>
    <row r="762">
      <c r="A762" s="136"/>
      <c r="B762" s="136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</row>
    <row r="763">
      <c r="A763" s="136"/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</row>
    <row r="764">
      <c r="A764" s="136"/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</row>
    <row r="765">
      <c r="A765" s="136"/>
      <c r="B765" s="136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</row>
    <row r="766">
      <c r="A766" s="136"/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</row>
    <row r="767">
      <c r="A767" s="136"/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</row>
    <row r="768">
      <c r="A768" s="136"/>
      <c r="B768" s="136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</row>
    <row r="769">
      <c r="A769" s="136"/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</row>
    <row r="770">
      <c r="A770" s="136"/>
      <c r="B770" s="136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</row>
    <row r="771">
      <c r="A771" s="136"/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</row>
    <row r="772">
      <c r="A772" s="136"/>
      <c r="B772" s="136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</row>
    <row r="773">
      <c r="A773" s="136"/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</row>
    <row r="774">
      <c r="A774" s="136"/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</row>
    <row r="775">
      <c r="A775" s="136"/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</row>
    <row r="776">
      <c r="A776" s="136"/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</row>
    <row r="777">
      <c r="A777" s="136"/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</row>
    <row r="778">
      <c r="A778" s="136"/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</row>
    <row r="779">
      <c r="A779" s="136"/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</row>
    <row r="780">
      <c r="A780" s="136"/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</row>
    <row r="781">
      <c r="A781" s="136"/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</row>
    <row r="782">
      <c r="A782" s="136"/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</row>
    <row r="783">
      <c r="A783" s="136"/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</row>
    <row r="784">
      <c r="A784" s="136"/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</row>
    <row r="785">
      <c r="A785" s="136"/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</row>
    <row r="786">
      <c r="A786" s="136"/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</row>
    <row r="787">
      <c r="A787" s="136"/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</row>
    <row r="788">
      <c r="A788" s="136"/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</row>
    <row r="789">
      <c r="A789" s="136"/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</row>
    <row r="790">
      <c r="A790" s="136"/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</row>
    <row r="791">
      <c r="A791" s="136"/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</row>
    <row r="792">
      <c r="A792" s="136"/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</row>
    <row r="793">
      <c r="A793" s="136"/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</row>
    <row r="794">
      <c r="A794" s="136"/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</row>
    <row r="795">
      <c r="A795" s="136"/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</row>
    <row r="796">
      <c r="A796" s="136"/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</row>
    <row r="797">
      <c r="A797" s="136"/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</row>
    <row r="798">
      <c r="A798" s="136"/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</row>
    <row r="799">
      <c r="A799" s="136"/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</row>
    <row r="800">
      <c r="A800" s="136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</row>
    <row r="801">
      <c r="A801" s="136"/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</row>
    <row r="802">
      <c r="A802" s="136"/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</row>
    <row r="803">
      <c r="A803" s="136"/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</row>
    <row r="804">
      <c r="A804" s="136"/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</row>
    <row r="805">
      <c r="A805" s="136"/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</row>
    <row r="806">
      <c r="A806" s="136"/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</row>
    <row r="807">
      <c r="A807" s="136"/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</row>
    <row r="808">
      <c r="A808" s="136"/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</row>
    <row r="809">
      <c r="A809" s="136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</row>
    <row r="810">
      <c r="A810" s="136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</row>
    <row r="811">
      <c r="A811" s="136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</row>
    <row r="812">
      <c r="A812" s="136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</row>
    <row r="813">
      <c r="A813" s="136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</row>
    <row r="814">
      <c r="A814" s="136"/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</row>
    <row r="815">
      <c r="A815" s="136"/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</row>
    <row r="816">
      <c r="A816" s="136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</row>
    <row r="817">
      <c r="A817" s="136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</row>
    <row r="818">
      <c r="A818" s="136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</row>
    <row r="819">
      <c r="A819" s="136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</row>
    <row r="820">
      <c r="A820" s="136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</row>
    <row r="821">
      <c r="A821" s="136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</row>
    <row r="822">
      <c r="A822" s="136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</row>
    <row r="823">
      <c r="A823" s="136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</row>
    <row r="824">
      <c r="A824" s="136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</row>
    <row r="825">
      <c r="A825" s="136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</row>
    <row r="826">
      <c r="A826" s="136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</row>
    <row r="827">
      <c r="A827" s="136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</row>
    <row r="828">
      <c r="A828" s="136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</row>
    <row r="829">
      <c r="A829" s="136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</row>
    <row r="830">
      <c r="A830" s="136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</row>
    <row r="831">
      <c r="A831" s="136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</row>
    <row r="832">
      <c r="A832" s="136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</row>
    <row r="833">
      <c r="A833" s="13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</row>
    <row r="834">
      <c r="A834" s="136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</row>
    <row r="835">
      <c r="A835" s="136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</row>
    <row r="836">
      <c r="A836" s="136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  <c r="AA836" s="136"/>
    </row>
    <row r="837">
      <c r="A837" s="136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</row>
    <row r="838">
      <c r="A838" s="136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</row>
    <row r="839">
      <c r="A839" s="136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</row>
    <row r="840">
      <c r="A840" s="136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</row>
    <row r="841">
      <c r="A841" s="136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</row>
    <row r="842">
      <c r="A842" s="136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</row>
    <row r="843">
      <c r="A843" s="136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  <c r="AA843" s="136"/>
    </row>
    <row r="844">
      <c r="A844" s="136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</row>
    <row r="845">
      <c r="A845" s="136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</row>
    <row r="846">
      <c r="A846" s="136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</row>
    <row r="847">
      <c r="A847" s="136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</row>
    <row r="848">
      <c r="A848" s="136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</row>
    <row r="849">
      <c r="A849" s="136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</row>
    <row r="850">
      <c r="A850" s="136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</row>
    <row r="851">
      <c r="A851" s="136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</row>
    <row r="852">
      <c r="A852" s="136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</row>
    <row r="853">
      <c r="A853" s="136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</row>
    <row r="854">
      <c r="A854" s="136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</row>
    <row r="855">
      <c r="A855" s="136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</row>
    <row r="856">
      <c r="A856" s="136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</row>
    <row r="857">
      <c r="A857" s="136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  <c r="AA857" s="136"/>
    </row>
    <row r="858">
      <c r="A858" s="136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</row>
    <row r="859">
      <c r="A859" s="136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136"/>
      <c r="AA859" s="136"/>
    </row>
    <row r="860">
      <c r="A860" s="136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136"/>
      <c r="AA860" s="136"/>
    </row>
    <row r="861">
      <c r="A861" s="136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136"/>
      <c r="AA861" s="136"/>
    </row>
    <row r="862">
      <c r="A862" s="136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136"/>
      <c r="AA862" s="136"/>
    </row>
    <row r="863">
      <c r="A863" s="136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136"/>
      <c r="AA863" s="136"/>
    </row>
    <row r="864">
      <c r="A864" s="136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136"/>
      <c r="AA864" s="136"/>
    </row>
    <row r="865">
      <c r="A865" s="136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136"/>
      <c r="AA865" s="136"/>
    </row>
    <row r="866">
      <c r="A866" s="136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136"/>
      <c r="AA866" s="136"/>
    </row>
    <row r="867">
      <c r="A867" s="136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136"/>
      <c r="AA867" s="136"/>
    </row>
    <row r="868">
      <c r="A868" s="136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136"/>
      <c r="AA868" s="136"/>
    </row>
    <row r="869">
      <c r="A869" s="136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136"/>
      <c r="AA869" s="136"/>
    </row>
    <row r="870">
      <c r="A870" s="136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136"/>
      <c r="AA870" s="136"/>
    </row>
    <row r="871">
      <c r="A871" s="136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136"/>
      <c r="AA871" s="136"/>
    </row>
    <row r="872">
      <c r="A872" s="136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136"/>
      <c r="AA872" s="136"/>
    </row>
    <row r="873">
      <c r="A873" s="136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136"/>
      <c r="AA873" s="136"/>
    </row>
    <row r="874">
      <c r="A874" s="136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136"/>
      <c r="AA874" s="136"/>
    </row>
    <row r="875">
      <c r="A875" s="136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136"/>
      <c r="AA875" s="136"/>
    </row>
    <row r="876">
      <c r="A876" s="136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136"/>
      <c r="AA876" s="136"/>
    </row>
    <row r="877">
      <c r="A877" s="136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136"/>
      <c r="AA877" s="136"/>
    </row>
    <row r="878">
      <c r="A878" s="136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136"/>
      <c r="AA878" s="136"/>
    </row>
    <row r="879">
      <c r="A879" s="136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136"/>
      <c r="AA879" s="136"/>
    </row>
    <row r="880">
      <c r="A880" s="136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136"/>
      <c r="AA880" s="136"/>
    </row>
    <row r="881">
      <c r="A881" s="136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136"/>
      <c r="AA881" s="136"/>
    </row>
    <row r="882">
      <c r="A882" s="136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136"/>
      <c r="AA882" s="136"/>
    </row>
    <row r="883">
      <c r="A883" s="136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  <c r="AA883" s="136"/>
    </row>
    <row r="884">
      <c r="A884" s="136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</row>
    <row r="885">
      <c r="A885" s="136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</row>
    <row r="886">
      <c r="A886" s="136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</row>
    <row r="887">
      <c r="A887" s="136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</row>
    <row r="888">
      <c r="A888" s="136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136"/>
      <c r="AA888" s="136"/>
    </row>
    <row r="889">
      <c r="A889" s="136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136"/>
      <c r="AA889" s="136"/>
    </row>
    <row r="890">
      <c r="A890" s="136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136"/>
      <c r="AA890" s="136"/>
    </row>
    <row r="891">
      <c r="A891" s="136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136"/>
      <c r="AA891" s="136"/>
    </row>
    <row r="892">
      <c r="A892" s="136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  <c r="Y892" s="136"/>
      <c r="Z892" s="136"/>
      <c r="AA892" s="136"/>
    </row>
    <row r="893">
      <c r="A893" s="136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  <c r="Y893" s="136"/>
      <c r="Z893" s="136"/>
      <c r="AA893" s="136"/>
    </row>
    <row r="894">
      <c r="A894" s="136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  <c r="Y894" s="136"/>
      <c r="Z894" s="136"/>
      <c r="AA894" s="136"/>
    </row>
    <row r="895">
      <c r="A895" s="136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136"/>
      <c r="AA895" s="136"/>
    </row>
    <row r="896">
      <c r="A896" s="136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136"/>
      <c r="AA896" s="136"/>
    </row>
    <row r="897">
      <c r="A897" s="136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136"/>
      <c r="AA897" s="136"/>
    </row>
    <row r="898">
      <c r="A898" s="136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136"/>
      <c r="AA898" s="136"/>
    </row>
    <row r="899">
      <c r="A899" s="136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136"/>
      <c r="AA899" s="136"/>
    </row>
    <row r="900">
      <c r="A900" s="136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136"/>
      <c r="AA900" s="136"/>
    </row>
    <row r="901">
      <c r="A901" s="136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136"/>
      <c r="AA901" s="136"/>
    </row>
    <row r="902">
      <c r="A902" s="136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136"/>
      <c r="AA902" s="136"/>
    </row>
    <row r="903">
      <c r="A903" s="136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136"/>
      <c r="AA903" s="136"/>
    </row>
    <row r="904">
      <c r="A904" s="136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</row>
    <row r="905">
      <c r="A905" s="136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136"/>
      <c r="AA905" s="136"/>
    </row>
    <row r="906">
      <c r="A906" s="136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  <c r="Y906" s="136"/>
      <c r="Z906" s="136"/>
      <c r="AA906" s="136"/>
    </row>
    <row r="907">
      <c r="A907" s="136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  <c r="Y907" s="136"/>
      <c r="Z907" s="136"/>
      <c r="AA907" s="136"/>
    </row>
    <row r="908">
      <c r="A908" s="136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136"/>
      <c r="AA908" s="136"/>
    </row>
    <row r="909">
      <c r="A909" s="136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  <c r="Y909" s="136"/>
      <c r="Z909" s="136"/>
      <c r="AA909" s="136"/>
    </row>
    <row r="910">
      <c r="A910" s="136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136"/>
      <c r="AA910" s="136"/>
    </row>
    <row r="911">
      <c r="A911" s="136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136"/>
      <c r="AA911" s="136"/>
    </row>
    <row r="912">
      <c r="A912" s="136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136"/>
      <c r="AA912" s="136"/>
    </row>
    <row r="913">
      <c r="A913" s="136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  <c r="Y913" s="136"/>
      <c r="Z913" s="136"/>
      <c r="AA913" s="136"/>
    </row>
    <row r="914">
      <c r="A914" s="136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  <c r="Y914" s="136"/>
      <c r="Z914" s="136"/>
      <c r="AA914" s="136"/>
    </row>
    <row r="915">
      <c r="A915" s="136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  <c r="Y915" s="136"/>
      <c r="Z915" s="136"/>
      <c r="AA915" s="136"/>
    </row>
    <row r="916">
      <c r="A916" s="136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  <c r="Y916" s="136"/>
      <c r="Z916" s="136"/>
      <c r="AA916" s="136"/>
    </row>
    <row r="917">
      <c r="A917" s="136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  <c r="Y917" s="136"/>
      <c r="Z917" s="136"/>
      <c r="AA917" s="136"/>
    </row>
    <row r="918">
      <c r="A918" s="136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  <c r="Y918" s="136"/>
      <c r="Z918" s="136"/>
      <c r="AA918" s="136"/>
    </row>
    <row r="919">
      <c r="A919" s="136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  <c r="Y919" s="136"/>
      <c r="Z919" s="136"/>
      <c r="AA919" s="136"/>
    </row>
    <row r="920">
      <c r="A920" s="136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136"/>
      <c r="AA920" s="136"/>
    </row>
    <row r="921">
      <c r="A921" s="136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  <c r="Y921" s="136"/>
      <c r="Z921" s="136"/>
      <c r="AA921" s="136"/>
    </row>
    <row r="922">
      <c r="A922" s="136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  <c r="Y922" s="136"/>
      <c r="Z922" s="136"/>
      <c r="AA922" s="136"/>
    </row>
    <row r="923">
      <c r="A923" s="136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  <c r="Y923" s="136"/>
      <c r="Z923" s="136"/>
      <c r="AA923" s="136"/>
    </row>
    <row r="924">
      <c r="A924" s="136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  <c r="Y924" s="136"/>
      <c r="Z924" s="136"/>
      <c r="AA924" s="136"/>
    </row>
    <row r="925">
      <c r="A925" s="136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36"/>
      <c r="Z925" s="136"/>
      <c r="AA925" s="136"/>
    </row>
    <row r="926">
      <c r="A926" s="136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  <c r="Y926" s="136"/>
      <c r="Z926" s="136"/>
      <c r="AA926" s="136"/>
    </row>
    <row r="927">
      <c r="A927" s="136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  <c r="Y927" s="136"/>
      <c r="Z927" s="136"/>
      <c r="AA927" s="136"/>
    </row>
    <row r="928">
      <c r="A928" s="136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  <c r="Y928" s="136"/>
      <c r="Z928" s="136"/>
      <c r="AA928" s="136"/>
    </row>
    <row r="929">
      <c r="A929" s="136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  <c r="Y929" s="136"/>
      <c r="Z929" s="136"/>
      <c r="AA929" s="136"/>
    </row>
    <row r="930">
      <c r="A930" s="136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  <c r="Z930" s="136"/>
      <c r="AA930" s="136"/>
    </row>
    <row r="931">
      <c r="A931" s="136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  <c r="Y931" s="136"/>
      <c r="Z931" s="136"/>
      <c r="AA931" s="136"/>
    </row>
    <row r="932">
      <c r="A932" s="136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136"/>
      <c r="AA932" s="136"/>
    </row>
    <row r="933">
      <c r="A933" s="136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136"/>
      <c r="AA933" s="136"/>
    </row>
    <row r="934">
      <c r="A934" s="136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136"/>
      <c r="AA934" s="136"/>
    </row>
    <row r="935">
      <c r="A935" s="136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136"/>
      <c r="AA935" s="136"/>
    </row>
    <row r="936">
      <c r="A936" s="136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136"/>
      <c r="AA936" s="136"/>
    </row>
    <row r="937">
      <c r="A937" s="136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136"/>
      <c r="AA937" s="136"/>
    </row>
    <row r="938">
      <c r="A938" s="136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136"/>
      <c r="AA938" s="136"/>
    </row>
    <row r="939">
      <c r="A939" s="136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136"/>
      <c r="AA939" s="136"/>
    </row>
    <row r="940">
      <c r="A940" s="136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136"/>
      <c r="AA940" s="136"/>
    </row>
    <row r="941">
      <c r="A941" s="136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136"/>
      <c r="AA941" s="136"/>
    </row>
    <row r="942">
      <c r="A942" s="136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</row>
    <row r="943">
      <c r="A943" s="136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  <c r="AA943" s="136"/>
    </row>
    <row r="944">
      <c r="A944" s="136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  <c r="AA944" s="136"/>
    </row>
    <row r="945">
      <c r="A945" s="136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</row>
    <row r="946">
      <c r="A946" s="136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</row>
    <row r="947">
      <c r="A947" s="136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136"/>
      <c r="AA947" s="136"/>
    </row>
    <row r="948">
      <c r="A948" s="136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136"/>
      <c r="AA948" s="136"/>
    </row>
    <row r="949">
      <c r="A949" s="136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136"/>
      <c r="AA949" s="136"/>
    </row>
    <row r="950">
      <c r="A950" s="136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  <c r="Y950" s="136"/>
      <c r="Z950" s="136"/>
      <c r="AA950" s="136"/>
    </row>
    <row r="951">
      <c r="A951" s="136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  <c r="Y951" s="136"/>
      <c r="Z951" s="136"/>
      <c r="AA951" s="136"/>
    </row>
    <row r="952">
      <c r="A952" s="136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  <c r="Y952" s="136"/>
      <c r="Z952" s="136"/>
      <c r="AA952" s="136"/>
    </row>
    <row r="953">
      <c r="A953" s="136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136"/>
      <c r="AA953" s="136"/>
    </row>
    <row r="954">
      <c r="A954" s="136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136"/>
      <c r="AA954" s="136"/>
    </row>
    <row r="955">
      <c r="A955" s="136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  <c r="Y955" s="136"/>
      <c r="Z955" s="136"/>
      <c r="AA955" s="136"/>
    </row>
    <row r="956">
      <c r="A956" s="136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  <c r="Y956" s="136"/>
      <c r="Z956" s="136"/>
      <c r="AA956" s="136"/>
    </row>
    <row r="957">
      <c r="A957" s="136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  <c r="Y957" s="136"/>
      <c r="Z957" s="136"/>
      <c r="AA957" s="136"/>
    </row>
    <row r="958">
      <c r="A958" s="136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  <c r="Y958" s="136"/>
      <c r="Z958" s="136"/>
      <c r="AA958" s="136"/>
    </row>
    <row r="959">
      <c r="A959" s="136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  <c r="Y959" s="136"/>
      <c r="Z959" s="136"/>
      <c r="AA959" s="136"/>
    </row>
    <row r="960">
      <c r="A960" s="136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  <c r="Y960" s="136"/>
      <c r="Z960" s="136"/>
      <c r="AA960" s="136"/>
    </row>
    <row r="961">
      <c r="A961" s="136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  <c r="Y961" s="136"/>
      <c r="Z961" s="136"/>
      <c r="AA961" s="136"/>
    </row>
    <row r="962">
      <c r="A962" s="136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  <c r="Y962" s="136"/>
      <c r="Z962" s="136"/>
      <c r="AA962" s="136"/>
    </row>
    <row r="963">
      <c r="A963" s="136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  <c r="Y963" s="136"/>
      <c r="Z963" s="136"/>
      <c r="AA963" s="136"/>
    </row>
    <row r="964">
      <c r="A964" s="136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  <c r="Y964" s="136"/>
      <c r="Z964" s="136"/>
      <c r="AA964" s="136"/>
    </row>
    <row r="965">
      <c r="A965" s="136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  <c r="Y965" s="136"/>
      <c r="Z965" s="136"/>
      <c r="AA965" s="136"/>
    </row>
    <row r="966">
      <c r="A966" s="136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36"/>
      <c r="Z966" s="136"/>
      <c r="AA966" s="136"/>
    </row>
    <row r="967">
      <c r="A967" s="136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  <c r="Y967" s="136"/>
      <c r="Z967" s="136"/>
      <c r="AA967" s="136"/>
    </row>
    <row r="968">
      <c r="A968" s="136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  <c r="Y968" s="136"/>
      <c r="Z968" s="136"/>
      <c r="AA968" s="136"/>
    </row>
    <row r="969">
      <c r="A969" s="136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136"/>
      <c r="AA969" s="136"/>
    </row>
    <row r="970">
      <c r="A970" s="136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  <c r="Y970" s="136"/>
      <c r="Z970" s="136"/>
      <c r="AA970" s="136"/>
    </row>
    <row r="971">
      <c r="A971" s="136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  <c r="Z971" s="136"/>
      <c r="AA971" s="136"/>
    </row>
    <row r="972">
      <c r="A972" s="136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  <c r="Y972" s="136"/>
      <c r="Z972" s="136"/>
      <c r="AA972" s="136"/>
    </row>
    <row r="973">
      <c r="A973" s="136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  <c r="Y973" s="136"/>
      <c r="Z973" s="136"/>
      <c r="AA973" s="136"/>
    </row>
    <row r="974">
      <c r="A974" s="136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  <c r="Y974" s="136"/>
      <c r="Z974" s="136"/>
      <c r="AA974" s="136"/>
    </row>
    <row r="975">
      <c r="A975" s="136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  <c r="Y975" s="136"/>
      <c r="Z975" s="136"/>
      <c r="AA975" s="136"/>
    </row>
    <row r="976">
      <c r="A976" s="136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  <c r="Y976" s="136"/>
      <c r="Z976" s="136"/>
      <c r="AA976" s="136"/>
    </row>
    <row r="977">
      <c r="A977" s="136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  <c r="Y977" s="136"/>
      <c r="Z977" s="136"/>
      <c r="AA977" s="136"/>
    </row>
    <row r="978">
      <c r="A978" s="136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  <c r="Y978" s="136"/>
      <c r="Z978" s="136"/>
      <c r="AA978" s="136"/>
    </row>
    <row r="979">
      <c r="A979" s="136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  <c r="Y979" s="136"/>
      <c r="Z979" s="136"/>
      <c r="AA979" s="136"/>
    </row>
    <row r="980">
      <c r="A980" s="136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  <c r="Y980" s="136"/>
      <c r="Z980" s="136"/>
      <c r="AA980" s="136"/>
    </row>
    <row r="981">
      <c r="A981" s="136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  <c r="Y981" s="136"/>
      <c r="Z981" s="136"/>
      <c r="AA981" s="136"/>
    </row>
    <row r="982">
      <c r="A982" s="136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  <c r="Y982" s="136"/>
      <c r="Z982" s="136"/>
      <c r="AA982" s="136"/>
    </row>
    <row r="983">
      <c r="A983" s="136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  <c r="Y983" s="136"/>
      <c r="Z983" s="136"/>
      <c r="AA983" s="136"/>
    </row>
    <row r="984">
      <c r="A984" s="136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  <c r="Y984" s="136"/>
      <c r="Z984" s="136"/>
      <c r="AA984" s="136"/>
    </row>
    <row r="985">
      <c r="A985" s="136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  <c r="Y985" s="136"/>
      <c r="Z985" s="136"/>
      <c r="AA985" s="136"/>
    </row>
    <row r="986">
      <c r="A986" s="136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  <c r="Y986" s="136"/>
      <c r="Z986" s="136"/>
      <c r="AA986" s="136"/>
    </row>
    <row r="987">
      <c r="A987" s="136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  <c r="Y987" s="136"/>
      <c r="Z987" s="136"/>
      <c r="AA987" s="136"/>
    </row>
    <row r="988">
      <c r="A988" s="136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  <c r="Y988" s="136"/>
      <c r="Z988" s="136"/>
      <c r="AA988" s="136"/>
    </row>
    <row r="989">
      <c r="A989" s="136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  <c r="Y989" s="136"/>
      <c r="Z989" s="136"/>
      <c r="AA989" s="136"/>
    </row>
    <row r="990">
      <c r="A990" s="136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  <c r="Y990" s="136"/>
      <c r="Z990" s="136"/>
      <c r="AA990" s="136"/>
    </row>
    <row r="991">
      <c r="A991" s="136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  <c r="Y991" s="136"/>
      <c r="Z991" s="136"/>
      <c r="AA991" s="136"/>
    </row>
    <row r="992">
      <c r="A992" s="136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  <c r="Y992" s="136"/>
      <c r="Z992" s="136"/>
      <c r="AA992" s="136"/>
    </row>
    <row r="993">
      <c r="A993" s="136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  <c r="Y993" s="136"/>
      <c r="Z993" s="136"/>
      <c r="AA993" s="136"/>
    </row>
    <row r="994">
      <c r="A994" s="136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  <c r="Y994" s="136"/>
      <c r="Z994" s="136"/>
      <c r="AA994" s="136"/>
    </row>
    <row r="995">
      <c r="A995" s="136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  <c r="Y995" s="136"/>
      <c r="Z995" s="136"/>
      <c r="AA995" s="136"/>
    </row>
    <row r="996">
      <c r="A996" s="136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  <c r="Y996" s="136"/>
      <c r="Z996" s="136"/>
      <c r="AA996" s="136"/>
    </row>
    <row r="997">
      <c r="A997" s="136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  <c r="Y997" s="136"/>
      <c r="Z997" s="136"/>
      <c r="AA997" s="136"/>
    </row>
    <row r="998">
      <c r="A998" s="136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  <c r="Y998" s="136"/>
      <c r="Z998" s="136"/>
      <c r="AA998" s="136"/>
    </row>
    <row r="999">
      <c r="A999" s="136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  <c r="Y999" s="136"/>
      <c r="Z999" s="136"/>
      <c r="AA999" s="136"/>
    </row>
    <row r="1000">
      <c r="A1000" s="136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  <c r="Y1000" s="136"/>
      <c r="Z1000" s="136"/>
      <c r="AA1000" s="136"/>
    </row>
  </sheetData>
  <drawing r:id="rId1"/>
</worksheet>
</file>